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-120" yWindow="-120" windowWidth="29040" windowHeight="15720" tabRatio="829" activeTab="10"/>
  </bookViews>
  <sheets>
    <sheet name="Биология 7 кл" sheetId="1" r:id="rId1"/>
    <sheet name="Биология 8 кл" sheetId="4" r:id="rId2"/>
    <sheet name="география 7 кл" sheetId="5" r:id="rId3"/>
    <sheet name="география 8 кл " sheetId="6" r:id="rId4"/>
    <sheet name="информатика 7 кл" sheetId="7" r:id="rId5"/>
    <sheet name="информатика 8 кл " sheetId="8" r:id="rId6"/>
    <sheet name="математика 7 кл" sheetId="9" r:id="rId7"/>
    <sheet name="математика 8 кл" sheetId="10" r:id="rId8"/>
    <sheet name="физика 7 кл" sheetId="11" r:id="rId9"/>
    <sheet name="физика 8 кл" sheetId="12" r:id="rId10"/>
    <sheet name="химия 7 кл" sheetId="13" r:id="rId11"/>
    <sheet name="химия 8 кл" sheetId="14" r:id="rId12"/>
  </sheets>
  <definedNames>
    <definedName name="_xlnm._FilterDatabase" localSheetId="0" hidden="1">'Биология 7 кл'!$A$7:$I$24</definedName>
    <definedName name="_xlnm._FilterDatabase" localSheetId="1" hidden="1">'Биология 8 кл'!$A$6:$I$21</definedName>
    <definedName name="_xlnm._FilterDatabase" localSheetId="2" hidden="1">'география 7 кл'!$A$6:$I$20</definedName>
    <definedName name="_xlnm._FilterDatabase" localSheetId="3" hidden="1">'география 8 кл '!$A$6:$I$21</definedName>
    <definedName name="_xlnm._FilterDatabase" localSheetId="4" hidden="1">'информатика 7 кл'!$A$6:$K$13</definedName>
    <definedName name="_xlnm._FilterDatabase" localSheetId="5" hidden="1">'информатика 8 кл '!$A$6:$J$20</definedName>
    <definedName name="_xlnm._FilterDatabase" localSheetId="6" hidden="1">'математика 7 кл'!$A$6:$M$21</definedName>
    <definedName name="_xlnm._FilterDatabase" localSheetId="7" hidden="1">'математика 8 кл'!$A$7:$M$22</definedName>
    <definedName name="_xlnm._FilterDatabase" localSheetId="8" hidden="1">'физика 7 кл'!$A$6:$H$21</definedName>
    <definedName name="_xlnm._FilterDatabase" localSheetId="9" hidden="1">'физика 8 кл'!$A$6:$I$21</definedName>
    <definedName name="_xlnm._FilterDatabase" localSheetId="10" hidden="1">'химия 7 кл'!$A$6:$I$20</definedName>
    <definedName name="_xlnm._FilterDatabase" localSheetId="11" hidden="1">'химия 8 кл'!$A$6:$I$22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0" i="12" l="1"/>
  <c r="H13" i="12"/>
  <c r="H18" i="12"/>
  <c r="H9" i="12"/>
  <c r="H7" i="12"/>
  <c r="H14" i="12"/>
  <c r="H19" i="12"/>
  <c r="H8" i="12"/>
  <c r="H17" i="12"/>
  <c r="H11" i="12"/>
  <c r="H15" i="12"/>
  <c r="H20" i="12"/>
  <c r="H21" i="12"/>
  <c r="H16" i="12"/>
  <c r="H12" i="12"/>
  <c r="H11" i="6"/>
  <c r="H18" i="6"/>
  <c r="H7" i="6"/>
  <c r="H21" i="6"/>
  <c r="H13" i="6"/>
  <c r="H14" i="6"/>
  <c r="H20" i="6"/>
  <c r="H17" i="6"/>
  <c r="H15" i="6"/>
  <c r="H10" i="6"/>
  <c r="H19" i="6"/>
  <c r="H8" i="6"/>
  <c r="H9" i="6"/>
  <c r="H16" i="6"/>
  <c r="H12" i="6"/>
  <c r="H7" i="4"/>
  <c r="H9" i="4"/>
  <c r="H17" i="4"/>
  <c r="H10" i="4"/>
  <c r="H16" i="4"/>
  <c r="H13" i="4"/>
  <c r="H12" i="4"/>
  <c r="H21" i="4"/>
  <c r="H18" i="4"/>
  <c r="H19" i="4"/>
  <c r="H11" i="4"/>
  <c r="H14" i="4"/>
  <c r="H15" i="4"/>
  <c r="H20" i="4"/>
  <c r="H20" i="1"/>
  <c r="H14" i="1"/>
  <c r="H16" i="1"/>
  <c r="H22" i="1"/>
  <c r="H17" i="1"/>
  <c r="H11" i="1"/>
  <c r="H18" i="1"/>
  <c r="H8" i="1"/>
  <c r="H15" i="1"/>
  <c r="H9" i="1"/>
  <c r="H13" i="1"/>
  <c r="H19" i="1"/>
  <c r="H21" i="1"/>
  <c r="H23" i="1"/>
  <c r="H24" i="1"/>
  <c r="H12" i="1"/>
  <c r="H10" i="1"/>
  <c r="H8" i="4" l="1"/>
  <c r="J13" i="10" l="1"/>
  <c r="L13" i="10" s="1"/>
  <c r="J17" i="10"/>
  <c r="L17" i="10" s="1"/>
  <c r="J12" i="10"/>
  <c r="L12" i="10" s="1"/>
  <c r="J14" i="10"/>
  <c r="L14" i="10" s="1"/>
  <c r="J21" i="10"/>
  <c r="L21" i="10" s="1"/>
  <c r="J18" i="10"/>
  <c r="L18" i="10" s="1"/>
  <c r="J22" i="10"/>
  <c r="L22" i="10" s="1"/>
  <c r="J19" i="10"/>
  <c r="L19" i="10" s="1"/>
  <c r="J11" i="10"/>
  <c r="L11" i="10" s="1"/>
  <c r="J10" i="10"/>
  <c r="L10" i="10" s="1"/>
  <c r="J15" i="10"/>
  <c r="L15" i="10" s="1"/>
  <c r="J8" i="10"/>
  <c r="L8" i="10" s="1"/>
  <c r="J9" i="10"/>
  <c r="L9" i="10" s="1"/>
  <c r="J20" i="10"/>
  <c r="L20" i="10" s="1"/>
  <c r="J16" i="10"/>
  <c r="L16" i="10" s="1"/>
  <c r="J10" i="9"/>
  <c r="L10" i="9" s="1"/>
  <c r="J11" i="9"/>
  <c r="L11" i="9" s="1"/>
  <c r="J20" i="9"/>
  <c r="L20" i="9" s="1"/>
  <c r="J13" i="9"/>
  <c r="L13" i="9" s="1"/>
  <c r="J19" i="9"/>
  <c r="L19" i="9" s="1"/>
  <c r="J21" i="9"/>
  <c r="L21" i="9" s="1"/>
  <c r="J17" i="9"/>
  <c r="L17" i="9" s="1"/>
  <c r="J7" i="9"/>
  <c r="L7" i="9" s="1"/>
  <c r="J15" i="9"/>
  <c r="L15" i="9" s="1"/>
  <c r="J16" i="9"/>
  <c r="L16" i="9" s="1"/>
  <c r="J12" i="9"/>
  <c r="L12" i="9" s="1"/>
  <c r="J8" i="9"/>
  <c r="L8" i="9" s="1"/>
  <c r="J14" i="9"/>
  <c r="L14" i="9" s="1"/>
  <c r="J18" i="9"/>
  <c r="L18" i="9" s="1"/>
  <c r="J9" i="9"/>
  <c r="L9" i="9" s="1"/>
  <c r="I17" i="8"/>
  <c r="I11" i="8"/>
  <c r="I12" i="8"/>
  <c r="I8" i="8"/>
  <c r="I13" i="8"/>
  <c r="I14" i="8"/>
  <c r="I15" i="8"/>
  <c r="I9" i="8"/>
  <c r="I16" i="8"/>
  <c r="I7" i="8"/>
  <c r="I10" i="8"/>
  <c r="K10" i="7"/>
  <c r="K11" i="7"/>
  <c r="K12" i="7"/>
  <c r="K13" i="7"/>
  <c r="K14" i="7"/>
  <c r="K15" i="7"/>
  <c r="K7" i="7"/>
  <c r="K8" i="7"/>
  <c r="K9" i="7"/>
</calcChain>
</file>

<file path=xl/sharedStrings.xml><?xml version="1.0" encoding="utf-8"?>
<sst xmlns="http://schemas.openxmlformats.org/spreadsheetml/2006/main" count="1047" uniqueCount="318">
  <si>
    <t>№</t>
  </si>
  <si>
    <t>Оқушының аты-жөні, тегі</t>
  </si>
  <si>
    <t>Аудан/қала</t>
  </si>
  <si>
    <t>Мектеп</t>
  </si>
  <si>
    <t>Сынып</t>
  </si>
  <si>
    <t>Пән</t>
  </si>
  <si>
    <t>Оқыту тілі</t>
  </si>
  <si>
    <t>Ұпайы</t>
  </si>
  <si>
    <t>6</t>
  </si>
  <si>
    <t>Мамырхан Әли</t>
  </si>
  <si>
    <t>Зайсан</t>
  </si>
  <si>
    <t>Абай атындағы орта мектебі</t>
  </si>
  <si>
    <t>қазақша</t>
  </si>
  <si>
    <t>Саньков Захар</t>
  </si>
  <si>
    <t>Риддер</t>
  </si>
  <si>
    <t>№17 орта мектебі</t>
  </si>
  <si>
    <t>орысша</t>
  </si>
  <si>
    <t xml:space="preserve">Болатханова Адина </t>
  </si>
  <si>
    <t>Өскемен</t>
  </si>
  <si>
    <t>Дарынды балаларға арналған облыстық мамандандырылған мектеп-лицей-интернаты</t>
  </si>
  <si>
    <t>7</t>
  </si>
  <si>
    <t>14</t>
  </si>
  <si>
    <t>Сорокина Мирослава</t>
  </si>
  <si>
    <t>Облыстық математика, физика, информатика саласындағы дарынды балаларға арналған мамандандырылған мектеп-лицейі</t>
  </si>
  <si>
    <t>Измайлов Тимур</t>
  </si>
  <si>
    <t>Дарынды балаларға арналған облыстық IT-мектеп-лицейі</t>
  </si>
  <si>
    <t>Мақсұтқан Айдана</t>
  </si>
  <si>
    <t xml:space="preserve">Үлкен Нарын </t>
  </si>
  <si>
    <t>Қ. Дамитов атындағы орта мектебі</t>
  </si>
  <si>
    <t>Ержанқызы Аяла</t>
  </si>
  <si>
    <t>Дарынды балаларға арналған Жамбыл атындағы облыстық мамандандырылған мектеп-гимназия-интернаты</t>
  </si>
  <si>
    <t>Болатбек Інжу</t>
  </si>
  <si>
    <t>Самар</t>
  </si>
  <si>
    <t>Байназарова Наргиз</t>
  </si>
  <si>
    <t>№24 орта мектебі</t>
  </si>
  <si>
    <t>Жарылқасын Кәусар</t>
  </si>
  <si>
    <t>Ұлан</t>
  </si>
  <si>
    <t>Р. Мәрсеков атындағы орта мектебі</t>
  </si>
  <si>
    <t xml:space="preserve">Быценко Алина </t>
  </si>
  <si>
    <t>Алтай</t>
  </si>
  <si>
    <t>Алтай қаласының №7 орта мектебі</t>
  </si>
  <si>
    <t>Титашов Ерқанат</t>
  </si>
  <si>
    <t>Катонқарағай</t>
  </si>
  <si>
    <t>Әбдікерім атындағы Шыңғыстай орта мектебі</t>
  </si>
  <si>
    <t xml:space="preserve">Серікхан Бекзат </t>
  </si>
  <si>
    <t>Күршім</t>
  </si>
  <si>
    <t>Ш. Уалиханов атындағы Сарыөлең орта мектебі</t>
  </si>
  <si>
    <t xml:space="preserve">Өмірбеков Рамазан  </t>
  </si>
  <si>
    <t>Маралды орта мектебі</t>
  </si>
  <si>
    <t>Тарбағатай</t>
  </si>
  <si>
    <t>Т. Рысқұлов атындағы орта мектебі</t>
  </si>
  <si>
    <t xml:space="preserve">Айдаров Амирали </t>
  </si>
  <si>
    <t>Өскемен қаласындағы Шығыс Қазақстан облыстық дарынды балаларға арналған мамандандырылған «БІЛІМ-ИННОВАЦИЯ» лицейі</t>
  </si>
  <si>
    <t xml:space="preserve">Нығмет Нұрасыл </t>
  </si>
  <si>
    <t>Тоқтарова Кәусар</t>
  </si>
  <si>
    <t>Марқакөл</t>
  </si>
  <si>
    <t>Қалжыр орта мектебі</t>
  </si>
  <si>
    <t>Орны</t>
  </si>
  <si>
    <t>1</t>
  </si>
  <si>
    <t>2</t>
  </si>
  <si>
    <t>3</t>
  </si>
  <si>
    <t>4</t>
  </si>
  <si>
    <t>5</t>
  </si>
  <si>
    <t>8</t>
  </si>
  <si>
    <t>9</t>
  </si>
  <si>
    <t>10</t>
  </si>
  <si>
    <t>11</t>
  </si>
  <si>
    <t>12</t>
  </si>
  <si>
    <t>13</t>
  </si>
  <si>
    <t>15</t>
  </si>
  <si>
    <t>16</t>
  </si>
  <si>
    <t>17</t>
  </si>
  <si>
    <t>Аппеляция</t>
  </si>
  <si>
    <t>Қ. Дамитов атындағы ОМ</t>
  </si>
  <si>
    <t>Р. Мәрсеков атындағы ОМ</t>
  </si>
  <si>
    <t>Алтай қаласының №7 ОМ</t>
  </si>
  <si>
    <t xml:space="preserve">Шажейбай Кәусар </t>
  </si>
  <si>
    <t>Х. Мұстафина атындағы мектеп-лицейі</t>
  </si>
  <si>
    <t xml:space="preserve">Крюк Валерия </t>
  </si>
  <si>
    <t>Дінмұхамед Қонаев атындағы №3 орта мектебі</t>
  </si>
  <si>
    <t xml:space="preserve">Карибаева Дана </t>
  </si>
  <si>
    <t>Дюйсекин Абай</t>
  </si>
  <si>
    <t>Қасиев Нұрәли</t>
  </si>
  <si>
    <t>Глубокое</t>
  </si>
  <si>
    <t>Ахмет Байтұрсынұлы атындағы орта мектебі</t>
  </si>
  <si>
    <t>Киікбай Сезім</t>
  </si>
  <si>
    <t>Жарқын Шұғыла</t>
  </si>
  <si>
    <t>Берикболов Айдияр</t>
  </si>
  <si>
    <t>Ж. Болғанбаев атындағы Самар орта мектеп-лицейі</t>
  </si>
  <si>
    <t>Сайлау Самир</t>
  </si>
  <si>
    <t xml:space="preserve">Жанатова Диана </t>
  </si>
  <si>
    <t>А.С. Пушкин атындағы орта мектебі</t>
  </si>
  <si>
    <t>Сұлтан Бейбарыс</t>
  </si>
  <si>
    <t>Жаңа Үлгі  негізгі орта мектебі</t>
  </si>
  <si>
    <t>Құнанбекова Аяна</t>
  </si>
  <si>
    <t>Қ. Жарылғасынов атындағы Жаңалық орта мектебі</t>
  </si>
  <si>
    <t>Ержанов Нияз</t>
  </si>
  <si>
    <t>Азаматов Ернұр</t>
  </si>
  <si>
    <t>Сағынбекова Сәнімай</t>
  </si>
  <si>
    <t>Құмаш Нұрғалиев атындағы гимназиясы</t>
  </si>
  <si>
    <t>Шалқар Ерқанат</t>
  </si>
  <si>
    <t>Сарытерек орта мектебі</t>
  </si>
  <si>
    <t>Губарьков Захар</t>
  </si>
  <si>
    <t>№1 мектеп-лицейі</t>
  </si>
  <si>
    <t xml:space="preserve">Муслихат Нұртай </t>
  </si>
  <si>
    <t>Аймухамбетова Аруна</t>
  </si>
  <si>
    <t>Буряк Максим</t>
  </si>
  <si>
    <t xml:space="preserve"> Алтынбел орта мектебі</t>
  </si>
  <si>
    <t>Жанарқызы Мәрмәр</t>
  </si>
  <si>
    <t>Мукатов Ислам</t>
  </si>
  <si>
    <t>Сарыбел орта мектебі</t>
  </si>
  <si>
    <t>Логашкина Ангелина</t>
  </si>
  <si>
    <t>М.Әуезов атындағы №17 орта мектебі</t>
  </si>
  <si>
    <t>Турсынбай Қымбат</t>
  </si>
  <si>
    <t>Рамазанова Анеля</t>
  </si>
  <si>
    <t>Алтай қаласының мектеп-лицейі</t>
  </si>
  <si>
    <t xml:space="preserve">Ермек Әли </t>
  </si>
  <si>
    <t>Сейтқамза Ластаев атындағы орта мектебі</t>
  </si>
  <si>
    <t xml:space="preserve">Тоқтаубаев Әбілмансұр </t>
  </si>
  <si>
    <t xml:space="preserve">Омартаев Асанәлі </t>
  </si>
  <si>
    <t>Серікұлы Аманжол</t>
  </si>
  <si>
    <t>Мукарама атындағы  мектеп-балабақша кешені</t>
  </si>
  <si>
    <t>Коробейников Сергей</t>
  </si>
  <si>
    <t>№10 орта мектебі</t>
  </si>
  <si>
    <t xml:space="preserve">Нургалиева Наргиза </t>
  </si>
  <si>
    <t>Кулешов Глеб</t>
  </si>
  <si>
    <t>Таирбергенов Глеб</t>
  </si>
  <si>
    <t xml:space="preserve">Уазырхан Талғат </t>
  </si>
  <si>
    <t>Ерімбеков Тасқын</t>
  </si>
  <si>
    <t>Балғын негізгі орта мектебі</t>
  </si>
  <si>
    <t>Талғат Бейбіт</t>
  </si>
  <si>
    <t>Мусин Рауан</t>
  </si>
  <si>
    <t>Оралхан Бөкей атындағы №44 лицейі</t>
  </si>
  <si>
    <t>Ерболова Айзере</t>
  </si>
  <si>
    <t>Асубұлақ орта мектебі</t>
  </si>
  <si>
    <t>Иргебаева Ирада</t>
  </si>
  <si>
    <t>№ 2 Жаңа-Бұқтырма  орта мектебі</t>
  </si>
  <si>
    <t>Өрел орта мектебі</t>
  </si>
  <si>
    <t>Төлеген Айша</t>
  </si>
  <si>
    <t>К. Төгісов атындағы орта мектебі</t>
  </si>
  <si>
    <t>Мұралұлы Мұхтар</t>
  </si>
  <si>
    <t>Дәуренұлы Ерсұлтан</t>
  </si>
  <si>
    <t>Қабылов Мансұр</t>
  </si>
  <si>
    <t>Тақыр негізгі орта мектебі</t>
  </si>
  <si>
    <t xml:space="preserve">Бейбітшілік Асылжан </t>
  </si>
  <si>
    <t>Сағибеков Алихан</t>
  </si>
  <si>
    <t>Сауыр жалпы орта білім беретін мектебі</t>
  </si>
  <si>
    <t>Смайылұлы Бауыржан</t>
  </si>
  <si>
    <t>Ляшенко Савелий</t>
  </si>
  <si>
    <t>Руфатқызы Айзере</t>
  </si>
  <si>
    <t>Информатика</t>
  </si>
  <si>
    <t>Айтмұхан Нұрәли</t>
  </si>
  <si>
    <t>Қ. Нұрғалиев атындағы №43 мектеп-лицейі</t>
  </si>
  <si>
    <t>Ырысбай Әлжан</t>
  </si>
  <si>
    <t xml:space="preserve">Ұлан </t>
  </si>
  <si>
    <t>Герасимовка орта мектебі</t>
  </si>
  <si>
    <t>Мұратбай Диана</t>
  </si>
  <si>
    <t>Қалибас Мирас</t>
  </si>
  <si>
    <t>Қасенов Нұрлыбек</t>
  </si>
  <si>
    <t>Шәріпханов Нұржігіт</t>
  </si>
  <si>
    <t xml:space="preserve">Марқакөл </t>
  </si>
  <si>
    <t>Игілік негізгі орта мектебі</t>
  </si>
  <si>
    <t>Тлеумұрат Нұрай</t>
  </si>
  <si>
    <t>М. Ломоносов атындағы орта мектебі</t>
  </si>
  <si>
    <t>Паньшин Артем</t>
  </si>
  <si>
    <t>№2  орта мектебі</t>
  </si>
  <si>
    <t xml:space="preserve">Хуанышбай Асылбек </t>
  </si>
  <si>
    <t>Козлов Тимофей</t>
  </si>
  <si>
    <t>Мамынгалиева Айгерім</t>
  </si>
  <si>
    <t xml:space="preserve">Федоров Виктор </t>
  </si>
  <si>
    <t>Келес  Сымбат</t>
  </si>
  <si>
    <t>Москвин Давид</t>
  </si>
  <si>
    <t>Еркінов Дияр</t>
  </si>
  <si>
    <t xml:space="preserve">Грислит Даниил </t>
  </si>
  <si>
    <t>Алтай қаласының №11 орта мектебі</t>
  </si>
  <si>
    <t>Алпысбаев Әбілмансұр</t>
  </si>
  <si>
    <t>Ю.А. Гагарин атындағы №1 Күршім орта мектебі</t>
  </si>
  <si>
    <t xml:space="preserve">Тұрсынов Ерсін </t>
  </si>
  <si>
    <t>Қ. Билялов атындағы мектеп-лицейі</t>
  </si>
  <si>
    <t>Байкен Асыларман</t>
  </si>
  <si>
    <t>Муратканов Ислам</t>
  </si>
  <si>
    <t xml:space="preserve">Алихан Кәусар </t>
  </si>
  <si>
    <t>М.Әуезов атындағы орта мектебі</t>
  </si>
  <si>
    <t xml:space="preserve">Мұхтарбек Жанбота </t>
  </si>
  <si>
    <t>Худяков Михаил</t>
  </si>
  <si>
    <t>Мұрзағали Нұрали</t>
  </si>
  <si>
    <t>Кенесбек Али</t>
  </si>
  <si>
    <t>Мұралқызы Гаухар</t>
  </si>
  <si>
    <t>Сайрамбек Ясмина</t>
  </si>
  <si>
    <t>48 мектеп-қосымша білім беру орталығы</t>
  </si>
  <si>
    <t>Абдығалиев Амир</t>
  </si>
  <si>
    <t>Таврия орта мектебі</t>
  </si>
  <si>
    <t xml:space="preserve">Байзаков Жантимир </t>
  </si>
  <si>
    <t>Мейірқызы Малика</t>
  </si>
  <si>
    <t>Советбеков Алихан</t>
  </si>
  <si>
    <t>Ақмектеп орта мектебі</t>
  </si>
  <si>
    <t xml:space="preserve">Бақытбеков Ескендір </t>
  </si>
  <si>
    <t xml:space="preserve">Қазбек Айжас </t>
  </si>
  <si>
    <t xml:space="preserve">Қуатпек Мансұр </t>
  </si>
  <si>
    <t>Құлжабеков Ералы</t>
  </si>
  <si>
    <t>Қайнарлы негізгі орта мектебі</t>
  </si>
  <si>
    <t>Қызырхан Айғаным</t>
  </si>
  <si>
    <t>Шілікті орта мектебі</t>
  </si>
  <si>
    <t>Козьмин Владислав</t>
  </si>
  <si>
    <t xml:space="preserve">Төлеухан Мәди </t>
  </si>
  <si>
    <t>Мясников Артём</t>
  </si>
  <si>
    <t>Сейлханов Алихан</t>
  </si>
  <si>
    <t>Салыққызы Аружан</t>
  </si>
  <si>
    <t>Тұрысбек Елнар</t>
  </si>
  <si>
    <t>Төлеуғазинов Талант</t>
  </si>
  <si>
    <t>Амангелді орта мектебі</t>
  </si>
  <si>
    <t>Зарлықан Зере</t>
  </si>
  <si>
    <t>Қайыңды негізгі орта мектебі</t>
  </si>
  <si>
    <t xml:space="preserve">Серікқан Мәдина </t>
  </si>
  <si>
    <t>Дастанқызы Айару</t>
  </si>
  <si>
    <t>М. Әуезов атындағы Ақжар мектеп-интернат-колледжі</t>
  </si>
  <si>
    <t>Капашев Иса</t>
  </si>
  <si>
    <t>Елжасұлы Әлинұр</t>
  </si>
  <si>
    <t xml:space="preserve">Қажыбеков Бақыт </t>
  </si>
  <si>
    <t>7-8 сынып оқушыларына арналған жалпы білім беретін пәндерден республикалық олимпиаданың облыстық кезеңінің қорытындысы</t>
  </si>
  <si>
    <t>Бақытхан Мейірбек</t>
  </si>
  <si>
    <t xml:space="preserve">Айбек Алихан </t>
  </si>
  <si>
    <t>Вольваков Демид</t>
  </si>
  <si>
    <t>Кузнецова Арина</t>
  </si>
  <si>
    <t>Бердыбеков Мейрамбек</t>
  </si>
  <si>
    <t xml:space="preserve"> Майемер   орта мектебі</t>
  </si>
  <si>
    <t>Мәлікей Інжу</t>
  </si>
  <si>
    <t>Еркебулан Санжар</t>
  </si>
  <si>
    <t>Жанболат Рамина</t>
  </si>
  <si>
    <t xml:space="preserve">Өскемен </t>
  </si>
  <si>
    <t>Еркінбек Айзада</t>
  </si>
  <si>
    <t>Кәкен Аханов атындағы орта мектебі</t>
  </si>
  <si>
    <t xml:space="preserve">Жукова Марина </t>
  </si>
  <si>
    <t>Ерікұлы Алдияр</t>
  </si>
  <si>
    <t>Кеңесханов Расул</t>
  </si>
  <si>
    <t>Жетіарал мектеп-балабақшасы кешені</t>
  </si>
  <si>
    <t xml:space="preserve">Серікқазин Расул </t>
  </si>
  <si>
    <t xml:space="preserve">Сериккалиев Арсен </t>
  </si>
  <si>
    <t>Молдағали Мұхаммедали</t>
  </si>
  <si>
    <t xml:space="preserve">Мұхтархан Нұралы </t>
  </si>
  <si>
    <t>Исабеков Тимур</t>
  </si>
  <si>
    <t>Сарғазин Хантемір</t>
  </si>
  <si>
    <t>Чифтчи Ясмин</t>
  </si>
  <si>
    <t>Үлкен Нарын орта мектебі</t>
  </si>
  <si>
    <t>Марат Айбын</t>
  </si>
  <si>
    <t>Муканов Мирас</t>
  </si>
  <si>
    <t>Зекенов Алихан</t>
  </si>
  <si>
    <t>№49 ЖББМ</t>
  </si>
  <si>
    <t>Черемискина София</t>
  </si>
  <si>
    <t>Алтай қаласының С. Нұрмағамбетов атындағы орта мектебі</t>
  </si>
  <si>
    <t>Жұмабек Ерасыл</t>
  </si>
  <si>
    <t>Рыков атындағы  орта мектебі</t>
  </si>
  <si>
    <t>Құлатаева Аружан</t>
  </si>
  <si>
    <t>№5 Күршім орта мектебі</t>
  </si>
  <si>
    <t>Асланұлы Еркебұлан</t>
  </si>
  <si>
    <t xml:space="preserve">Берыкқан Дарын </t>
  </si>
  <si>
    <t>Қайсанов Фархад</t>
  </si>
  <si>
    <t>Оразхан Әнуар</t>
  </si>
  <si>
    <t>Жарсу орта мектебі</t>
  </si>
  <si>
    <t xml:space="preserve">Зарыпханова Інжу </t>
  </si>
  <si>
    <t>Архипова Даяна</t>
  </si>
  <si>
    <t>Фунтов Елисей</t>
  </si>
  <si>
    <t>Семейқан Айжұлдыз</t>
  </si>
  <si>
    <t>Құмарбек Әсия</t>
  </si>
  <si>
    <t>Бауыржанқызы Құралай</t>
  </si>
  <si>
    <t>Ыбырай Алтынсарин атындағы № 39 орта мектебі</t>
  </si>
  <si>
    <t xml:space="preserve">Қайролла Едіге </t>
  </si>
  <si>
    <t>Ғадас Салықов  атындағы негізгі мектебі</t>
  </si>
  <si>
    <t>Проскурякова София</t>
  </si>
  <si>
    <t xml:space="preserve">Мұратұлы Аян </t>
  </si>
  <si>
    <t>Жұмабеков Ержігіт</t>
  </si>
  <si>
    <t>Сағындық Санжар</t>
  </si>
  <si>
    <t>Қабдылахат Дарын</t>
  </si>
  <si>
    <t>Слямхан Лаула</t>
  </si>
  <si>
    <t>Жасұланқызы Әмина</t>
  </si>
  <si>
    <t>Жамбыл атындағы негізгі орта мектебі</t>
  </si>
  <si>
    <t xml:space="preserve">Эрикова Амина </t>
  </si>
  <si>
    <t xml:space="preserve">Колесников Эрнест </t>
  </si>
  <si>
    <t>Дыдышко Дарья</t>
  </si>
  <si>
    <t>№2 Белоусовка жалпы білім беретін мектебі</t>
  </si>
  <si>
    <t xml:space="preserve">Тютюник Арина </t>
  </si>
  <si>
    <t>Ардаби Ислам</t>
  </si>
  <si>
    <t xml:space="preserve"> Үлкен Нарын ауылдық лицейі</t>
  </si>
  <si>
    <t>Сибебаева Сабина</t>
  </si>
  <si>
    <t>№1 Самар орта мектебі</t>
  </si>
  <si>
    <t>Мадиярұлы Нұрқожа</t>
  </si>
  <si>
    <t>№45 орта бейіндік мектебі</t>
  </si>
  <si>
    <t xml:space="preserve">Ерік Ясмин </t>
  </si>
  <si>
    <t>Қасым Қайсенов кентінің орта мектебі</t>
  </si>
  <si>
    <t>Бескишкина Екатерина</t>
  </si>
  <si>
    <t>Мерқасова Іңкәр</t>
  </si>
  <si>
    <t>Ақсу орта мектебі</t>
  </si>
  <si>
    <t>Лямбеков Тайыр</t>
  </si>
  <si>
    <t>Нұржан Сұлтан</t>
  </si>
  <si>
    <t>Акилжанов Богдан</t>
  </si>
  <si>
    <t>Сағынбекова Айымай</t>
  </si>
  <si>
    <t>Петров Семен</t>
  </si>
  <si>
    <t>Верх-Березовка орта мектебі</t>
  </si>
  <si>
    <t>Мамыш Аяулым</t>
  </si>
  <si>
    <t>№1 Предгорное орта мектебі</t>
  </si>
  <si>
    <t>Жалпы ұпайы</t>
  </si>
  <si>
    <t>Пәні: Биология</t>
  </si>
  <si>
    <t>Сыныбы: 7</t>
  </si>
  <si>
    <t>Сыныбы: 8</t>
  </si>
  <si>
    <t>Пәні: География</t>
  </si>
  <si>
    <t>Пәні: Информатика</t>
  </si>
  <si>
    <t>Пәні: Математика</t>
  </si>
  <si>
    <t>Пәні: Физика</t>
  </si>
  <si>
    <t>Пәні: Химия</t>
  </si>
  <si>
    <t>А</t>
  </si>
  <si>
    <t>В</t>
  </si>
  <si>
    <t>С</t>
  </si>
  <si>
    <t>-</t>
  </si>
  <si>
    <t>Z</t>
  </si>
  <si>
    <t>%</t>
  </si>
  <si>
    <t>Лұкпан Дәулет</t>
  </si>
  <si>
    <t>Оралбекова Інжу</t>
  </si>
  <si>
    <t>Рожинский Артур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</si>
</sst>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2"/>
      <color rgb="FF00002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22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8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00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0" fontId="5" fillId="0" borderId="0"/>
    <xf numFmtId="0" fontId="1" fillId="0" borderId="0"/>
    <xf numFmtId="0" fontId="1" fillId="0" borderId="0"/>
    <xf numFmtId="0" fontId="2" fillId="0" borderId="0"/>
    <xf numFmtId="0" fontId="2" fillId="0" borderId="0"/>
  </cellStyleXfs>
  <cellXfs count="97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top" wrapText="1"/>
    </xf>
    <xf numFmtId="49" fontId="6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 wrapText="1" shrinkToFit="1"/>
    </xf>
    <xf numFmtId="0" fontId="7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left" vertical="center" wrapText="1"/>
    </xf>
    <xf numFmtId="49" fontId="6" fillId="0" borderId="2" xfId="0" applyNumberFormat="1" applyFont="1" applyBorder="1" applyAlignment="1">
      <alignment horizontal="left" vertical="center" wrapText="1"/>
    </xf>
    <xf numFmtId="49" fontId="6" fillId="0" borderId="1" xfId="0" applyNumberFormat="1" applyFont="1" applyBorder="1" applyAlignment="1">
      <alignment horizontal="left" vertical="center" wrapText="1"/>
    </xf>
    <xf numFmtId="0" fontId="8" fillId="0" borderId="1" xfId="1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49" fontId="6" fillId="2" borderId="1" xfId="0" applyNumberFormat="1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49" fontId="10" fillId="0" borderId="1" xfId="0" applyNumberFormat="1" applyFont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 wrapText="1" shrinkToFit="1"/>
    </xf>
    <xf numFmtId="0" fontId="6" fillId="0" borderId="1" xfId="0" applyFont="1" applyBorder="1" applyAlignment="1">
      <alignment horizontal="left" vertical="center"/>
    </xf>
    <xf numFmtId="49" fontId="7" fillId="2" borderId="1" xfId="0" applyNumberFormat="1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1" xfId="3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0" fillId="0" borderId="1" xfId="0" applyBorder="1"/>
    <xf numFmtId="49" fontId="7" fillId="2" borderId="1" xfId="0" applyNumberFormat="1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6" fillId="2" borderId="1" xfId="3" applyFont="1" applyFill="1" applyBorder="1" applyAlignment="1">
      <alignment horizontal="center" vertical="center"/>
    </xf>
    <xf numFmtId="0" fontId="9" fillId="0" borderId="1" xfId="3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/>
    </xf>
    <xf numFmtId="0" fontId="6" fillId="2" borderId="1" xfId="4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 shrinkToFit="1"/>
    </xf>
    <xf numFmtId="0" fontId="6" fillId="2" borderId="1" xfId="4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 shrinkToFit="1"/>
    </xf>
    <xf numFmtId="0" fontId="7" fillId="0" borderId="1" xfId="3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6" fillId="2" borderId="1" xfId="5" applyFont="1" applyFill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9" fillId="0" borderId="1" xfId="0" applyFont="1" applyBorder="1" applyAlignment="1">
      <alignment horizontal="left" vertical="center" wrapText="1" shrinkToFit="1"/>
    </xf>
    <xf numFmtId="49" fontId="9" fillId="2" borderId="1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left" vertical="center" wrapText="1"/>
    </xf>
    <xf numFmtId="0" fontId="6" fillId="0" borderId="1" xfId="0" applyFont="1" applyBorder="1"/>
    <xf numFmtId="0" fontId="6" fillId="0" borderId="1" xfId="0" applyFont="1" applyBorder="1" applyAlignment="1">
      <alignment vertical="center"/>
    </xf>
    <xf numFmtId="49" fontId="11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6" fillId="0" borderId="2" xfId="0" applyFont="1" applyBorder="1" applyAlignment="1">
      <alignment horizontal="left" vertical="center" wrapText="1"/>
    </xf>
    <xf numFmtId="49" fontId="6" fillId="3" borderId="1" xfId="0" applyNumberFormat="1" applyFont="1" applyFill="1" applyBorder="1" applyAlignment="1">
      <alignment horizontal="left" vertical="center" wrapText="1"/>
    </xf>
    <xf numFmtId="0" fontId="7" fillId="0" borderId="4" xfId="0" applyFont="1" applyBorder="1" applyAlignment="1">
      <alignment horizontal="center" vertical="center" wrapText="1"/>
    </xf>
    <xf numFmtId="0" fontId="11" fillId="0" borderId="0" xfId="0" applyFont="1"/>
    <xf numFmtId="0" fontId="6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1" fillId="0" borderId="0" xfId="0" applyFont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/>
    <xf numFmtId="0" fontId="3" fillId="0" borderId="1" xfId="0" applyFont="1" applyBorder="1" applyAlignment="1">
      <alignment horizontal="left" vertical="center" wrapText="1"/>
    </xf>
    <xf numFmtId="0" fontId="12" fillId="0" borderId="0" xfId="0" applyFont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left" vertical="center" wrapText="1"/>
    </xf>
    <xf numFmtId="49" fontId="7" fillId="0" borderId="5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 wrapText="1"/>
    </xf>
    <xf numFmtId="49" fontId="7" fillId="0" borderId="6" xfId="0" applyNumberFormat="1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6" fillId="2" borderId="4" xfId="0" applyFont="1" applyFill="1" applyBorder="1" applyAlignment="1">
      <alignment horizontal="left" vertical="center" wrapText="1"/>
    </xf>
    <xf numFmtId="0" fontId="11" fillId="0" borderId="0" xfId="0" applyFont="1" applyAlignment="1">
      <alignment wrapText="1"/>
    </xf>
    <xf numFmtId="0" fontId="15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7" fillId="0" borderId="0" xfId="0" applyFont="1"/>
    <xf numFmtId="0" fontId="4" fillId="0" borderId="1" xfId="0" applyNumberFormat="1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49" fontId="15" fillId="0" borderId="1" xfId="0" applyNumberFormat="1" applyFont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1" xfId="3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</cellXfs>
  <cellStyles count="6">
    <cellStyle name="Excel Built-in Normal" xfId="1"/>
    <cellStyle name="Обычный" xfId="0" builtinId="0"/>
    <cellStyle name="Обычный 15" xfId="5"/>
    <cellStyle name="Обычный 16" xfId="2"/>
    <cellStyle name="Обычный 2" xfId="3"/>
    <cellStyle name="Обычный 4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2:K24"/>
  <sheetViews>
    <sheetView workbookViewId="0">
      <selection activeCell="I12" sqref="I12:I17"/>
    </sheetView>
  </sheetViews>
  <sheetFormatPr defaultRowHeight="15" x14ac:dyDescent="0.25"/>
  <cols>
    <col min="1" max="1" width="5.28515625" customWidth="1"/>
    <col min="2" max="2" width="21.42578125" customWidth="1"/>
    <col min="3" max="3" width="13.85546875" customWidth="1"/>
    <col min="4" max="4" width="41" customWidth="1"/>
    <col min="5" max="5" width="11.140625" customWidth="1"/>
    <col min="6" max="6" width="12.85546875" customWidth="1"/>
    <col min="7" max="7" width="9.7109375" customWidth="1"/>
    <col min="8" max="8" width="9.140625" customWidth="1"/>
    <col min="9" max="9" width="7.42578125" style="86" customWidth="1"/>
  </cols>
  <sheetData>
    <row r="2" spans="1:11" ht="15.75" x14ac:dyDescent="0.25">
      <c r="A2" s="95" t="s">
        <v>219</v>
      </c>
      <c r="B2" s="95"/>
      <c r="C2" s="95"/>
      <c r="D2" s="95"/>
      <c r="E2" s="95"/>
      <c r="F2" s="95"/>
      <c r="G2" s="95"/>
      <c r="H2" s="95"/>
      <c r="I2" s="95"/>
      <c r="J2" s="48"/>
      <c r="K2" s="48"/>
    </row>
    <row r="4" spans="1:11" ht="15.75" x14ac:dyDescent="0.25">
      <c r="A4" s="96" t="s">
        <v>301</v>
      </c>
      <c r="B4" s="96"/>
      <c r="C4" s="96"/>
      <c r="D4" s="96"/>
      <c r="E4" s="96"/>
      <c r="F4" s="96"/>
      <c r="G4" s="96"/>
      <c r="H4" s="96"/>
      <c r="I4" s="96"/>
    </row>
    <row r="5" spans="1:11" ht="15.75" x14ac:dyDescent="0.25">
      <c r="A5" s="96" t="s">
        <v>302</v>
      </c>
      <c r="B5" s="96"/>
      <c r="C5" s="96"/>
      <c r="D5" s="96"/>
      <c r="E5" s="96"/>
      <c r="F5" s="96"/>
      <c r="G5" s="96"/>
      <c r="H5" s="96"/>
      <c r="I5" s="96"/>
    </row>
    <row r="7" spans="1:11" ht="31.5" x14ac:dyDescent="0.25">
      <c r="A7" s="3" t="s">
        <v>0</v>
      </c>
      <c r="B7" s="1" t="s">
        <v>1</v>
      </c>
      <c r="C7" s="2" t="s">
        <v>2</v>
      </c>
      <c r="D7" s="2" t="s">
        <v>3</v>
      </c>
      <c r="E7" s="2" t="s">
        <v>6</v>
      </c>
      <c r="F7" s="2" t="s">
        <v>7</v>
      </c>
      <c r="G7" s="2" t="s">
        <v>72</v>
      </c>
      <c r="H7" s="2" t="s">
        <v>300</v>
      </c>
      <c r="I7" s="2" t="s">
        <v>57</v>
      </c>
    </row>
    <row r="8" spans="1:11" ht="63" x14ac:dyDescent="0.25">
      <c r="A8" s="4" t="s">
        <v>58</v>
      </c>
      <c r="B8" s="24" t="s">
        <v>53</v>
      </c>
      <c r="C8" s="6" t="s">
        <v>18</v>
      </c>
      <c r="D8" s="17" t="s">
        <v>52</v>
      </c>
      <c r="E8" s="5" t="s">
        <v>16</v>
      </c>
      <c r="F8" s="62">
        <v>55</v>
      </c>
      <c r="G8" s="6">
        <v>0</v>
      </c>
      <c r="H8" s="6">
        <f t="shared" ref="H8:H24" si="0">SUM(F8:G8)</f>
        <v>55</v>
      </c>
      <c r="I8" s="82">
        <v>1</v>
      </c>
    </row>
    <row r="9" spans="1:11" ht="31.5" x14ac:dyDescent="0.25">
      <c r="A9" s="4" t="s">
        <v>59</v>
      </c>
      <c r="B9" s="23" t="s">
        <v>24</v>
      </c>
      <c r="C9" s="7" t="s">
        <v>18</v>
      </c>
      <c r="D9" s="7" t="s">
        <v>25</v>
      </c>
      <c r="E9" s="5" t="s">
        <v>16</v>
      </c>
      <c r="F9" s="62">
        <v>51</v>
      </c>
      <c r="G9" s="7"/>
      <c r="H9" s="6">
        <f t="shared" si="0"/>
        <v>51</v>
      </c>
      <c r="I9" s="2">
        <v>2</v>
      </c>
    </row>
    <row r="10" spans="1:11" ht="63" x14ac:dyDescent="0.25">
      <c r="A10" s="4" t="s">
        <v>60</v>
      </c>
      <c r="B10" s="29" t="s">
        <v>51</v>
      </c>
      <c r="C10" s="6" t="s">
        <v>18</v>
      </c>
      <c r="D10" s="17" t="s">
        <v>52</v>
      </c>
      <c r="E10" s="5" t="s">
        <v>16</v>
      </c>
      <c r="F10" s="62">
        <v>48</v>
      </c>
      <c r="G10" s="6">
        <v>0</v>
      </c>
      <c r="H10" s="6">
        <f t="shared" si="0"/>
        <v>48</v>
      </c>
      <c r="I10" s="2">
        <v>2</v>
      </c>
    </row>
    <row r="11" spans="1:11" ht="63" x14ac:dyDescent="0.25">
      <c r="A11" s="4" t="s">
        <v>61</v>
      </c>
      <c r="B11" s="22" t="s">
        <v>22</v>
      </c>
      <c r="C11" s="7" t="s">
        <v>18</v>
      </c>
      <c r="D11" s="8" t="s">
        <v>23</v>
      </c>
      <c r="E11" s="5" t="s">
        <v>16</v>
      </c>
      <c r="F11" s="62">
        <v>46</v>
      </c>
      <c r="G11" s="77">
        <v>0</v>
      </c>
      <c r="H11" s="6">
        <f t="shared" si="0"/>
        <v>46</v>
      </c>
      <c r="I11" s="2">
        <v>2</v>
      </c>
    </row>
    <row r="12" spans="1:11" ht="15.75" x14ac:dyDescent="0.25">
      <c r="A12" s="4" t="s">
        <v>62</v>
      </c>
      <c r="B12" s="26" t="s">
        <v>33</v>
      </c>
      <c r="C12" s="7" t="s">
        <v>18</v>
      </c>
      <c r="D12" s="13" t="s">
        <v>34</v>
      </c>
      <c r="E12" s="5" t="s">
        <v>16</v>
      </c>
      <c r="F12" s="62">
        <v>41</v>
      </c>
      <c r="G12" s="7"/>
      <c r="H12" s="6">
        <f t="shared" si="0"/>
        <v>41</v>
      </c>
      <c r="I12" s="2">
        <v>3</v>
      </c>
    </row>
    <row r="13" spans="1:11" ht="31.5" x14ac:dyDescent="0.25">
      <c r="A13" s="4" t="s">
        <v>8</v>
      </c>
      <c r="B13" s="24" t="s">
        <v>26</v>
      </c>
      <c r="C13" s="7" t="s">
        <v>27</v>
      </c>
      <c r="D13" s="7" t="s">
        <v>73</v>
      </c>
      <c r="E13" s="5" t="s">
        <v>12</v>
      </c>
      <c r="F13" s="62">
        <v>40</v>
      </c>
      <c r="G13" s="12"/>
      <c r="H13" s="6">
        <f t="shared" si="0"/>
        <v>40</v>
      </c>
      <c r="I13" s="87">
        <v>3</v>
      </c>
    </row>
    <row r="14" spans="1:11" ht="15.75" x14ac:dyDescent="0.25">
      <c r="A14" s="4" t="s">
        <v>20</v>
      </c>
      <c r="B14" s="26" t="s">
        <v>54</v>
      </c>
      <c r="C14" s="18" t="s">
        <v>55</v>
      </c>
      <c r="D14" s="19" t="s">
        <v>56</v>
      </c>
      <c r="E14" s="5" t="s">
        <v>12</v>
      </c>
      <c r="F14" s="62">
        <v>39</v>
      </c>
      <c r="G14" s="18"/>
      <c r="H14" s="6">
        <f t="shared" si="0"/>
        <v>39</v>
      </c>
      <c r="I14" s="87">
        <v>3</v>
      </c>
    </row>
    <row r="15" spans="1:11" ht="15.75" x14ac:dyDescent="0.25">
      <c r="A15" s="4" t="s">
        <v>63</v>
      </c>
      <c r="B15" s="24" t="s">
        <v>35</v>
      </c>
      <c r="C15" s="6" t="s">
        <v>36</v>
      </c>
      <c r="D15" s="7" t="s">
        <v>74</v>
      </c>
      <c r="E15" s="5" t="s">
        <v>12</v>
      </c>
      <c r="F15" s="62">
        <v>38</v>
      </c>
      <c r="G15" s="6"/>
      <c r="H15" s="6">
        <f t="shared" si="0"/>
        <v>38</v>
      </c>
      <c r="I15" s="84">
        <v>3</v>
      </c>
    </row>
    <row r="16" spans="1:11" ht="15.75" x14ac:dyDescent="0.25">
      <c r="A16" s="4" t="s">
        <v>64</v>
      </c>
      <c r="B16" s="22" t="s">
        <v>47</v>
      </c>
      <c r="C16" s="9" t="s">
        <v>45</v>
      </c>
      <c r="D16" s="8" t="s">
        <v>48</v>
      </c>
      <c r="E16" s="5" t="s">
        <v>12</v>
      </c>
      <c r="F16" s="62">
        <v>38</v>
      </c>
      <c r="G16" s="9"/>
      <c r="H16" s="6">
        <f t="shared" si="0"/>
        <v>38</v>
      </c>
      <c r="I16" s="87">
        <v>3</v>
      </c>
    </row>
    <row r="17" spans="1:9" ht="31.5" x14ac:dyDescent="0.25">
      <c r="A17" s="4" t="s">
        <v>65</v>
      </c>
      <c r="B17" s="22" t="s">
        <v>44</v>
      </c>
      <c r="C17" s="9" t="s">
        <v>45</v>
      </c>
      <c r="D17" s="8" t="s">
        <v>46</v>
      </c>
      <c r="E17" s="5" t="s">
        <v>12</v>
      </c>
      <c r="F17" s="62">
        <v>38</v>
      </c>
      <c r="G17" s="40"/>
      <c r="H17" s="6">
        <f t="shared" si="0"/>
        <v>38</v>
      </c>
      <c r="I17" s="87">
        <v>3</v>
      </c>
    </row>
    <row r="18" spans="1:9" ht="15.75" x14ac:dyDescent="0.25">
      <c r="A18" s="4" t="s">
        <v>66</v>
      </c>
      <c r="B18" s="20" t="s">
        <v>9</v>
      </c>
      <c r="C18" s="5" t="s">
        <v>10</v>
      </c>
      <c r="D18" s="5" t="s">
        <v>11</v>
      </c>
      <c r="E18" s="5" t="s">
        <v>12</v>
      </c>
      <c r="F18" s="62">
        <v>36</v>
      </c>
      <c r="G18" s="4"/>
      <c r="H18" s="6">
        <f t="shared" si="0"/>
        <v>36</v>
      </c>
      <c r="I18" s="83"/>
    </row>
    <row r="19" spans="1:9" ht="63" x14ac:dyDescent="0.25">
      <c r="A19" s="4" t="s">
        <v>67</v>
      </c>
      <c r="B19" s="22" t="s">
        <v>29</v>
      </c>
      <c r="C19" s="4" t="s">
        <v>18</v>
      </c>
      <c r="D19" s="4" t="s">
        <v>30</v>
      </c>
      <c r="E19" s="5" t="s">
        <v>12</v>
      </c>
      <c r="F19" s="62">
        <v>35</v>
      </c>
      <c r="G19" s="62">
        <v>0</v>
      </c>
      <c r="H19" s="6">
        <f t="shared" si="0"/>
        <v>35</v>
      </c>
      <c r="I19" s="85"/>
    </row>
    <row r="20" spans="1:9" ht="31.5" x14ac:dyDescent="0.25">
      <c r="A20" s="4" t="s">
        <v>68</v>
      </c>
      <c r="B20" s="27" t="s">
        <v>41</v>
      </c>
      <c r="C20" s="4" t="s">
        <v>42</v>
      </c>
      <c r="D20" s="4" t="s">
        <v>43</v>
      </c>
      <c r="E20" s="5" t="s">
        <v>12</v>
      </c>
      <c r="F20" s="62">
        <v>34</v>
      </c>
      <c r="G20" s="4"/>
      <c r="H20" s="6">
        <f t="shared" si="0"/>
        <v>34</v>
      </c>
      <c r="I20" s="2"/>
    </row>
    <row r="21" spans="1:9" ht="15.75" x14ac:dyDescent="0.25">
      <c r="A21" s="4" t="s">
        <v>21</v>
      </c>
      <c r="B21" s="26" t="s">
        <v>38</v>
      </c>
      <c r="C21" s="6" t="s">
        <v>39</v>
      </c>
      <c r="D21" s="4" t="s">
        <v>75</v>
      </c>
      <c r="E21" s="5" t="s">
        <v>16</v>
      </c>
      <c r="F21" s="62">
        <v>33</v>
      </c>
      <c r="G21" s="6"/>
      <c r="H21" s="6">
        <f t="shared" si="0"/>
        <v>33</v>
      </c>
      <c r="I21" s="2"/>
    </row>
    <row r="22" spans="1:9" ht="15.75" x14ac:dyDescent="0.25">
      <c r="A22" s="4" t="s">
        <v>69</v>
      </c>
      <c r="B22" s="22" t="s">
        <v>13</v>
      </c>
      <c r="C22" s="6" t="s">
        <v>14</v>
      </c>
      <c r="D22" s="4" t="s">
        <v>15</v>
      </c>
      <c r="E22" s="5" t="s">
        <v>16</v>
      </c>
      <c r="F22" s="62">
        <v>33</v>
      </c>
      <c r="G22" s="4"/>
      <c r="H22" s="6">
        <f t="shared" si="0"/>
        <v>33</v>
      </c>
      <c r="I22" s="83"/>
    </row>
    <row r="23" spans="1:9" ht="15.75" x14ac:dyDescent="0.25">
      <c r="A23" s="4" t="s">
        <v>70</v>
      </c>
      <c r="B23" s="25" t="s">
        <v>31</v>
      </c>
      <c r="C23" s="4" t="s">
        <v>32</v>
      </c>
      <c r="D23" s="4" t="s">
        <v>11</v>
      </c>
      <c r="E23" s="5" t="s">
        <v>12</v>
      </c>
      <c r="F23" s="62">
        <v>31</v>
      </c>
      <c r="G23" s="4"/>
      <c r="H23" s="6">
        <f t="shared" si="0"/>
        <v>31</v>
      </c>
      <c r="I23" s="2"/>
    </row>
    <row r="24" spans="1:9" ht="47.25" x14ac:dyDescent="0.25">
      <c r="A24" s="4" t="s">
        <v>71</v>
      </c>
      <c r="B24" s="22" t="s">
        <v>17</v>
      </c>
      <c r="C24" s="7" t="s">
        <v>18</v>
      </c>
      <c r="D24" s="7" t="s">
        <v>19</v>
      </c>
      <c r="E24" s="5" t="s">
        <v>12</v>
      </c>
      <c r="F24" s="62">
        <v>31</v>
      </c>
      <c r="G24" s="4"/>
      <c r="H24" s="6">
        <f t="shared" si="0"/>
        <v>31</v>
      </c>
      <c r="I24" s="83"/>
    </row>
  </sheetData>
  <autoFilter ref="A7:I24">
    <sortState ref="A8:I24">
      <sortCondition descending="1" ref="H7:H24"/>
    </sortState>
  </autoFilter>
  <mergeCells count="3">
    <mergeCell ref="A2:I2"/>
    <mergeCell ref="A4:I4"/>
    <mergeCell ref="A5:I5"/>
  </mergeCells>
  <phoneticPr fontId="13" type="noConversion"/>
  <pageMargins left="0.11811023622047245" right="0.11811023622047245" top="0.15748031496062992" bottom="0.15748031496062992" header="0.19685039370078741" footer="0.19685039370078741"/>
  <pageSetup paperSize="9" scale="75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2:J21"/>
  <sheetViews>
    <sheetView workbookViewId="0">
      <selection activeCell="K14" sqref="K14"/>
    </sheetView>
  </sheetViews>
  <sheetFormatPr defaultRowHeight="15.75" x14ac:dyDescent="0.25"/>
  <cols>
    <col min="1" max="1" width="4.42578125" customWidth="1"/>
    <col min="2" max="2" width="21.7109375" customWidth="1"/>
    <col min="3" max="3" width="14.7109375" customWidth="1"/>
    <col min="4" max="4" width="42" customWidth="1"/>
    <col min="5" max="5" width="10.5703125" customWidth="1"/>
    <col min="6" max="6" width="8" style="34" customWidth="1"/>
    <col min="7" max="7" width="12.5703125" customWidth="1"/>
    <col min="8" max="8" width="9.7109375" customWidth="1"/>
    <col min="9" max="9" width="6.85546875" customWidth="1"/>
  </cols>
  <sheetData>
    <row r="2" spans="1:10" ht="32.25" customHeight="1" x14ac:dyDescent="0.25">
      <c r="A2" s="95" t="s">
        <v>219</v>
      </c>
      <c r="B2" s="95"/>
      <c r="C2" s="95"/>
      <c r="D2" s="95"/>
      <c r="E2" s="95"/>
      <c r="F2" s="95"/>
      <c r="G2" s="95"/>
      <c r="H2" s="95"/>
      <c r="I2" s="95"/>
    </row>
    <row r="3" spans="1:10" x14ac:dyDescent="0.25">
      <c r="A3" s="96" t="s">
        <v>307</v>
      </c>
      <c r="B3" s="96"/>
      <c r="C3" s="96"/>
      <c r="D3" s="96"/>
      <c r="E3" s="96"/>
      <c r="F3" s="96"/>
      <c r="G3" s="96"/>
      <c r="H3" s="96"/>
      <c r="I3" s="96"/>
      <c r="J3" s="96"/>
    </row>
    <row r="4" spans="1:10" x14ac:dyDescent="0.25">
      <c r="A4" s="96" t="s">
        <v>303</v>
      </c>
      <c r="B4" s="96"/>
      <c r="C4" s="96"/>
      <c r="D4" s="96"/>
      <c r="E4" s="96"/>
      <c r="F4" s="96"/>
      <c r="G4" s="96"/>
      <c r="H4" s="96"/>
      <c r="I4" s="96"/>
      <c r="J4" s="96"/>
    </row>
    <row r="6" spans="1:10" ht="31.5" x14ac:dyDescent="0.25">
      <c r="A6" s="3" t="s">
        <v>0</v>
      </c>
      <c r="B6" s="1" t="s">
        <v>1</v>
      </c>
      <c r="C6" s="2" t="s">
        <v>2</v>
      </c>
      <c r="D6" s="2" t="s">
        <v>3</v>
      </c>
      <c r="E6" s="2" t="s">
        <v>6</v>
      </c>
      <c r="F6" s="2" t="s">
        <v>7</v>
      </c>
      <c r="G6" s="2" t="s">
        <v>72</v>
      </c>
      <c r="H6" s="2" t="s">
        <v>300</v>
      </c>
      <c r="I6" s="2" t="s">
        <v>57</v>
      </c>
    </row>
    <row r="7" spans="1:10" ht="63" x14ac:dyDescent="0.25">
      <c r="A7" s="4" t="s">
        <v>58</v>
      </c>
      <c r="B7" s="49" t="s">
        <v>256</v>
      </c>
      <c r="C7" s="6" t="s">
        <v>18</v>
      </c>
      <c r="D7" s="17" t="s">
        <v>52</v>
      </c>
      <c r="E7" s="5" t="s">
        <v>16</v>
      </c>
      <c r="F7" s="6">
        <v>4.7</v>
      </c>
      <c r="G7" s="7">
        <v>6.2</v>
      </c>
      <c r="H7" s="55">
        <f t="shared" ref="H7:H21" si="0">SUM(F7:G7)</f>
        <v>10.9</v>
      </c>
      <c r="I7" s="2">
        <v>1</v>
      </c>
    </row>
    <row r="8" spans="1:10" ht="31.5" x14ac:dyDescent="0.25">
      <c r="A8" s="4" t="s">
        <v>59</v>
      </c>
      <c r="B8" s="20" t="s">
        <v>238</v>
      </c>
      <c r="C8" s="5" t="s">
        <v>10</v>
      </c>
      <c r="D8" s="5" t="s">
        <v>163</v>
      </c>
      <c r="E8" s="5" t="s">
        <v>12</v>
      </c>
      <c r="F8" s="6">
        <v>9.5</v>
      </c>
      <c r="G8" s="4"/>
      <c r="H8" s="55">
        <f t="shared" si="0"/>
        <v>9.5</v>
      </c>
      <c r="I8" s="84">
        <v>2</v>
      </c>
    </row>
    <row r="9" spans="1:10" ht="63" x14ac:dyDescent="0.25">
      <c r="A9" s="4" t="s">
        <v>60</v>
      </c>
      <c r="B9" s="20" t="s">
        <v>240</v>
      </c>
      <c r="C9" s="7" t="s">
        <v>18</v>
      </c>
      <c r="D9" s="8" t="s">
        <v>23</v>
      </c>
      <c r="E9" s="5" t="s">
        <v>16</v>
      </c>
      <c r="F9" s="6">
        <v>8.5</v>
      </c>
      <c r="G9" s="62">
        <v>0</v>
      </c>
      <c r="H9" s="55">
        <f t="shared" si="0"/>
        <v>8.5</v>
      </c>
      <c r="I9" s="87">
        <v>2</v>
      </c>
    </row>
    <row r="10" spans="1:10" ht="63" x14ac:dyDescent="0.25">
      <c r="A10" s="4" t="s">
        <v>61</v>
      </c>
      <c r="B10" s="24" t="s">
        <v>255</v>
      </c>
      <c r="C10" s="6" t="s">
        <v>18</v>
      </c>
      <c r="D10" s="17" t="s">
        <v>52</v>
      </c>
      <c r="E10" s="5" t="s">
        <v>16</v>
      </c>
      <c r="F10" s="6">
        <v>3.75</v>
      </c>
      <c r="G10" s="77">
        <v>4.5</v>
      </c>
      <c r="H10" s="55">
        <f t="shared" si="0"/>
        <v>8.25</v>
      </c>
      <c r="I10" s="87">
        <v>2</v>
      </c>
    </row>
    <row r="11" spans="1:10" ht="47.25" x14ac:dyDescent="0.25">
      <c r="A11" s="4" t="s">
        <v>62</v>
      </c>
      <c r="B11" s="22" t="s">
        <v>239</v>
      </c>
      <c r="C11" s="7" t="s">
        <v>18</v>
      </c>
      <c r="D11" s="7" t="s">
        <v>19</v>
      </c>
      <c r="E11" s="5" t="s">
        <v>12</v>
      </c>
      <c r="F11" s="6">
        <v>2.8</v>
      </c>
      <c r="G11" s="9"/>
      <c r="H11" s="55">
        <f t="shared" si="0"/>
        <v>2.8</v>
      </c>
      <c r="I11" s="87">
        <v>3</v>
      </c>
    </row>
    <row r="12" spans="1:10" x14ac:dyDescent="0.25">
      <c r="A12" s="4" t="s">
        <v>8</v>
      </c>
      <c r="B12" s="28" t="s">
        <v>254</v>
      </c>
      <c r="C12" s="11" t="s">
        <v>49</v>
      </c>
      <c r="D12" s="69" t="s">
        <v>50</v>
      </c>
      <c r="E12" s="5" t="s">
        <v>12</v>
      </c>
      <c r="F12" s="6">
        <v>1.5</v>
      </c>
      <c r="G12" s="35"/>
      <c r="H12" s="55">
        <f t="shared" si="0"/>
        <v>1.5</v>
      </c>
      <c r="I12" s="82">
        <v>3</v>
      </c>
    </row>
    <row r="13" spans="1:10" x14ac:dyDescent="0.25">
      <c r="A13" s="4" t="s">
        <v>20</v>
      </c>
      <c r="B13" s="22" t="s">
        <v>250</v>
      </c>
      <c r="C13" s="9" t="s">
        <v>42</v>
      </c>
      <c r="D13" s="4" t="s">
        <v>251</v>
      </c>
      <c r="E13" s="5" t="s">
        <v>12</v>
      </c>
      <c r="F13" s="6">
        <v>1.5</v>
      </c>
      <c r="G13" s="6"/>
      <c r="H13" s="55">
        <f t="shared" si="0"/>
        <v>1.5</v>
      </c>
      <c r="I13" s="85">
        <v>3</v>
      </c>
    </row>
    <row r="14" spans="1:10" x14ac:dyDescent="0.25">
      <c r="A14" s="4" t="s">
        <v>63</v>
      </c>
      <c r="B14" s="20" t="s">
        <v>252</v>
      </c>
      <c r="C14" s="9" t="s">
        <v>45</v>
      </c>
      <c r="D14" s="10" t="s">
        <v>253</v>
      </c>
      <c r="E14" s="5" t="s">
        <v>12</v>
      </c>
      <c r="F14" s="6">
        <v>1.5</v>
      </c>
      <c r="G14" s="35"/>
      <c r="H14" s="55">
        <f t="shared" si="0"/>
        <v>1.5</v>
      </c>
      <c r="I14" s="91">
        <v>3</v>
      </c>
    </row>
    <row r="15" spans="1:10" x14ac:dyDescent="0.25">
      <c r="A15" s="4" t="s">
        <v>64</v>
      </c>
      <c r="B15" s="26" t="s">
        <v>257</v>
      </c>
      <c r="C15" s="11" t="s">
        <v>55</v>
      </c>
      <c r="D15" s="11" t="s">
        <v>99</v>
      </c>
      <c r="E15" s="5" t="s">
        <v>12</v>
      </c>
      <c r="F15" s="6">
        <v>1.5</v>
      </c>
      <c r="G15" s="6"/>
      <c r="H15" s="55">
        <f t="shared" si="0"/>
        <v>1.5</v>
      </c>
      <c r="I15" s="87">
        <v>3</v>
      </c>
    </row>
    <row r="16" spans="1:10" x14ac:dyDescent="0.25">
      <c r="A16" s="4" t="s">
        <v>65</v>
      </c>
      <c r="B16" s="30" t="s">
        <v>242</v>
      </c>
      <c r="C16" s="7" t="s">
        <v>27</v>
      </c>
      <c r="D16" s="17" t="s">
        <v>243</v>
      </c>
      <c r="E16" s="5" t="s">
        <v>16</v>
      </c>
      <c r="F16" s="6">
        <v>1.5</v>
      </c>
      <c r="G16" s="4"/>
      <c r="H16" s="55">
        <f t="shared" si="0"/>
        <v>1.5</v>
      </c>
      <c r="I16" s="87">
        <v>3</v>
      </c>
    </row>
    <row r="17" spans="1:9" x14ac:dyDescent="0.25">
      <c r="A17" s="4" t="s">
        <v>66</v>
      </c>
      <c r="B17" s="26" t="s">
        <v>245</v>
      </c>
      <c r="C17" s="7" t="s">
        <v>18</v>
      </c>
      <c r="D17" s="7" t="s">
        <v>132</v>
      </c>
      <c r="E17" s="5" t="s">
        <v>12</v>
      </c>
      <c r="F17" s="6">
        <v>0.5</v>
      </c>
      <c r="G17" s="11"/>
      <c r="H17" s="55">
        <f t="shared" si="0"/>
        <v>0.5</v>
      </c>
      <c r="I17" s="2"/>
    </row>
    <row r="18" spans="1:9" x14ac:dyDescent="0.25">
      <c r="A18" s="4" t="s">
        <v>67</v>
      </c>
      <c r="B18" s="26" t="s">
        <v>246</v>
      </c>
      <c r="C18" s="7" t="s">
        <v>18</v>
      </c>
      <c r="D18" s="7" t="s">
        <v>247</v>
      </c>
      <c r="E18" s="5" t="s">
        <v>12</v>
      </c>
      <c r="F18" s="6">
        <v>0</v>
      </c>
      <c r="G18" s="9"/>
      <c r="H18" s="55">
        <f t="shared" si="0"/>
        <v>0</v>
      </c>
      <c r="I18" s="4"/>
    </row>
    <row r="19" spans="1:9" ht="47.25" x14ac:dyDescent="0.25">
      <c r="A19" s="4" t="s">
        <v>68</v>
      </c>
      <c r="B19" s="22" t="s">
        <v>244</v>
      </c>
      <c r="C19" s="4" t="s">
        <v>18</v>
      </c>
      <c r="D19" s="4" t="s">
        <v>30</v>
      </c>
      <c r="E19" s="5" t="s">
        <v>12</v>
      </c>
      <c r="F19" s="6">
        <v>0</v>
      </c>
      <c r="G19" s="6"/>
      <c r="H19" s="55">
        <f t="shared" si="0"/>
        <v>0</v>
      </c>
      <c r="I19" s="4"/>
    </row>
    <row r="20" spans="1:9" ht="31.5" x14ac:dyDescent="0.25">
      <c r="A20" s="4" t="s">
        <v>21</v>
      </c>
      <c r="B20" s="24" t="s">
        <v>241</v>
      </c>
      <c r="C20" s="7" t="s">
        <v>18</v>
      </c>
      <c r="D20" s="7" t="s">
        <v>25</v>
      </c>
      <c r="E20" s="5" t="s">
        <v>12</v>
      </c>
      <c r="F20" s="6">
        <v>0</v>
      </c>
      <c r="G20" s="6"/>
      <c r="H20" s="55">
        <f t="shared" si="0"/>
        <v>0</v>
      </c>
      <c r="I20" s="35"/>
    </row>
    <row r="21" spans="1:9" ht="31.5" x14ac:dyDescent="0.25">
      <c r="A21" s="4" t="s">
        <v>69</v>
      </c>
      <c r="B21" s="25" t="s">
        <v>248</v>
      </c>
      <c r="C21" s="6" t="s">
        <v>39</v>
      </c>
      <c r="D21" s="4" t="s">
        <v>249</v>
      </c>
      <c r="E21" s="5" t="s">
        <v>16</v>
      </c>
      <c r="F21" s="6">
        <v>0</v>
      </c>
      <c r="G21" s="35"/>
      <c r="H21" s="55">
        <f t="shared" si="0"/>
        <v>0</v>
      </c>
      <c r="I21" s="35"/>
    </row>
  </sheetData>
  <autoFilter ref="A6:I21">
    <sortState ref="A7:I21">
      <sortCondition descending="1" ref="H6:H21"/>
    </sortState>
  </autoFilter>
  <mergeCells count="3">
    <mergeCell ref="A2:I2"/>
    <mergeCell ref="A3:J3"/>
    <mergeCell ref="A4:J4"/>
  </mergeCells>
  <phoneticPr fontId="13" type="noConversion"/>
  <pageMargins left="0.11811023622047245" right="0.11811023622047245" top="0.15748031496062992" bottom="0.15748031496062992" header="0.19685039370078741" footer="0.19685039370078741"/>
  <pageSetup paperSize="9" scale="75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2:J20"/>
  <sheetViews>
    <sheetView tabSelected="1" workbookViewId="0">
      <selection activeCell="J10" sqref="J10"/>
    </sheetView>
  </sheetViews>
  <sheetFormatPr defaultRowHeight="15" x14ac:dyDescent="0.25"/>
  <cols>
    <col min="1" max="1" width="4.42578125" style="61" customWidth="1"/>
    <col min="2" max="2" width="23.42578125" style="61" customWidth="1"/>
    <col min="3" max="3" width="14.7109375" style="61" customWidth="1"/>
    <col min="4" max="4" width="44" style="61" customWidth="1"/>
    <col min="5" max="5" width="12.85546875" style="61" customWidth="1"/>
    <col min="6" max="7" width="7.140625" style="61" customWidth="1"/>
    <col min="8" max="8" width="9.140625" style="61" hidden="1" customWidth="1"/>
    <col min="9" max="9" width="7.28515625" style="61" customWidth="1"/>
    <col min="10" max="16384" width="9.140625" style="61"/>
  </cols>
  <sheetData>
    <row r="2" spans="1:10" ht="39" customHeight="1" x14ac:dyDescent="0.25">
      <c r="A2" s="95" t="s">
        <v>219</v>
      </c>
      <c r="B2" s="95"/>
      <c r="C2" s="95"/>
      <c r="D2" s="95"/>
      <c r="E2" s="95"/>
      <c r="F2" s="95"/>
      <c r="G2" s="95"/>
      <c r="H2" s="95"/>
      <c r="I2" s="95"/>
    </row>
    <row r="3" spans="1:10" ht="15.75" x14ac:dyDescent="0.25">
      <c r="A3" s="96" t="s">
        <v>308</v>
      </c>
      <c r="B3" s="96"/>
      <c r="C3" s="96"/>
      <c r="D3" s="96"/>
      <c r="E3" s="96"/>
      <c r="F3" s="96"/>
      <c r="G3" s="96"/>
      <c r="H3" s="96"/>
      <c r="I3" s="96"/>
      <c r="J3" s="96"/>
    </row>
    <row r="4" spans="1:10" ht="15.75" x14ac:dyDescent="0.25">
      <c r="A4" s="96" t="s">
        <v>302</v>
      </c>
      <c r="B4" s="96"/>
      <c r="C4" s="96"/>
      <c r="D4" s="96"/>
      <c r="E4" s="96"/>
      <c r="F4" s="96"/>
      <c r="G4" s="96"/>
      <c r="H4" s="96"/>
      <c r="I4" s="96"/>
      <c r="J4" s="96"/>
    </row>
    <row r="5" spans="1:10" ht="17.25" customHeight="1" x14ac:dyDescent="0.25"/>
    <row r="6" spans="1:10" ht="31.5" x14ac:dyDescent="0.25">
      <c r="A6" s="3" t="s">
        <v>0</v>
      </c>
      <c r="B6" s="1" t="s">
        <v>1</v>
      </c>
      <c r="C6" s="2" t="s">
        <v>2</v>
      </c>
      <c r="D6" s="2" t="s">
        <v>3</v>
      </c>
      <c r="E6" s="2" t="s">
        <v>6</v>
      </c>
      <c r="F6" s="2" t="s">
        <v>313</v>
      </c>
      <c r="G6" s="2" t="s">
        <v>314</v>
      </c>
      <c r="H6" s="2" t="s">
        <v>72</v>
      </c>
      <c r="I6" s="2" t="s">
        <v>57</v>
      </c>
    </row>
    <row r="7" spans="1:10" ht="75.75" customHeight="1" x14ac:dyDescent="0.25">
      <c r="A7" s="4" t="s">
        <v>58</v>
      </c>
      <c r="B7" s="16" t="s">
        <v>271</v>
      </c>
      <c r="C7" s="6" t="s">
        <v>18</v>
      </c>
      <c r="D7" s="17" t="s">
        <v>52</v>
      </c>
      <c r="E7" s="5" t="s">
        <v>16</v>
      </c>
      <c r="F7" s="65">
        <v>26</v>
      </c>
      <c r="G7" s="65">
        <v>52</v>
      </c>
      <c r="H7" s="4"/>
      <c r="I7" s="82">
        <v>1</v>
      </c>
    </row>
    <row r="8" spans="1:10" ht="75.75" customHeight="1" x14ac:dyDescent="0.25">
      <c r="A8" s="4" t="s">
        <v>59</v>
      </c>
      <c r="B8" s="16" t="s">
        <v>272</v>
      </c>
      <c r="C8" s="6" t="s">
        <v>18</v>
      </c>
      <c r="D8" s="17" t="s">
        <v>52</v>
      </c>
      <c r="E8" s="5" t="s">
        <v>16</v>
      </c>
      <c r="F8" s="65">
        <v>9</v>
      </c>
      <c r="G8" s="65">
        <v>19.5</v>
      </c>
      <c r="H8" s="4"/>
      <c r="I8" s="87">
        <v>2</v>
      </c>
    </row>
    <row r="9" spans="1:10" ht="36.75" customHeight="1" x14ac:dyDescent="0.25">
      <c r="A9" s="4" t="s">
        <v>60</v>
      </c>
      <c r="B9" s="7" t="s">
        <v>261</v>
      </c>
      <c r="C9" s="7" t="s">
        <v>18</v>
      </c>
      <c r="D9" s="7" t="s">
        <v>25</v>
      </c>
      <c r="E9" s="5" t="s">
        <v>16</v>
      </c>
      <c r="F9" s="65">
        <v>2</v>
      </c>
      <c r="G9" s="65">
        <v>4</v>
      </c>
      <c r="H9" s="7"/>
      <c r="I9" s="85">
        <v>3</v>
      </c>
    </row>
    <row r="10" spans="1:10" ht="15.75" x14ac:dyDescent="0.25">
      <c r="A10" s="4" t="s">
        <v>61</v>
      </c>
      <c r="B10" s="41" t="s">
        <v>269</v>
      </c>
      <c r="C10" s="6" t="s">
        <v>39</v>
      </c>
      <c r="D10" s="4" t="s">
        <v>174</v>
      </c>
      <c r="E10" s="5" t="s">
        <v>16</v>
      </c>
      <c r="F10" s="65">
        <v>2</v>
      </c>
      <c r="G10" s="65">
        <v>4</v>
      </c>
      <c r="H10" s="9"/>
      <c r="I10" s="87">
        <v>3</v>
      </c>
    </row>
    <row r="11" spans="1:10" ht="15.75" x14ac:dyDescent="0.25">
      <c r="A11" s="4" t="s">
        <v>62</v>
      </c>
      <c r="B11" s="11" t="s">
        <v>268</v>
      </c>
      <c r="C11" s="6" t="s">
        <v>39</v>
      </c>
      <c r="D11" s="4" t="s">
        <v>115</v>
      </c>
      <c r="E11" s="5" t="s">
        <v>16</v>
      </c>
      <c r="F11" s="65">
        <v>1</v>
      </c>
      <c r="G11" s="65">
        <v>2</v>
      </c>
      <c r="H11" s="9"/>
      <c r="I11" s="87">
        <v>3</v>
      </c>
    </row>
    <row r="12" spans="1:10" ht="15.75" x14ac:dyDescent="0.25">
      <c r="A12" s="4" t="s">
        <v>8</v>
      </c>
      <c r="B12" s="7" t="s">
        <v>262</v>
      </c>
      <c r="C12" s="70" t="s">
        <v>27</v>
      </c>
      <c r="D12" s="70" t="s">
        <v>225</v>
      </c>
      <c r="E12" s="5" t="s">
        <v>12</v>
      </c>
      <c r="F12" s="65">
        <v>1</v>
      </c>
      <c r="G12" s="65">
        <v>2</v>
      </c>
      <c r="H12" s="6"/>
      <c r="I12" s="2">
        <v>3</v>
      </c>
    </row>
    <row r="13" spans="1:10" ht="15.75" x14ac:dyDescent="0.25">
      <c r="A13" s="4" t="s">
        <v>20</v>
      </c>
      <c r="B13" s="5" t="s">
        <v>315</v>
      </c>
      <c r="C13" s="5" t="s">
        <v>10</v>
      </c>
      <c r="D13" s="5" t="s">
        <v>258</v>
      </c>
      <c r="E13" s="5" t="s">
        <v>12</v>
      </c>
      <c r="F13" s="65">
        <v>0</v>
      </c>
      <c r="G13" s="65">
        <v>0</v>
      </c>
      <c r="H13" s="6"/>
      <c r="I13" s="6"/>
    </row>
    <row r="14" spans="1:10" ht="47.25" x14ac:dyDescent="0.25">
      <c r="A14" s="4" t="s">
        <v>63</v>
      </c>
      <c r="B14" s="4" t="s">
        <v>259</v>
      </c>
      <c r="C14" s="7" t="s">
        <v>18</v>
      </c>
      <c r="D14" s="7" t="s">
        <v>19</v>
      </c>
      <c r="E14" s="5" t="s">
        <v>12</v>
      </c>
      <c r="F14" s="65">
        <v>0</v>
      </c>
      <c r="G14" s="65">
        <v>0</v>
      </c>
      <c r="H14" s="4"/>
      <c r="I14" s="4"/>
    </row>
    <row r="15" spans="1:10" ht="63" x14ac:dyDescent="0.25">
      <c r="A15" s="4" t="s">
        <v>64</v>
      </c>
      <c r="B15" s="50" t="s">
        <v>260</v>
      </c>
      <c r="C15" s="7" t="s">
        <v>18</v>
      </c>
      <c r="D15" s="8" t="s">
        <v>23</v>
      </c>
      <c r="E15" s="5" t="s">
        <v>16</v>
      </c>
      <c r="F15" s="65">
        <v>0</v>
      </c>
      <c r="G15" s="65">
        <v>0</v>
      </c>
      <c r="H15" s="11"/>
      <c r="I15" s="11"/>
    </row>
    <row r="16" spans="1:10" ht="47.25" x14ac:dyDescent="0.25">
      <c r="A16" s="4" t="s">
        <v>65</v>
      </c>
      <c r="B16" s="4" t="s">
        <v>263</v>
      </c>
      <c r="C16" s="4" t="s">
        <v>18</v>
      </c>
      <c r="D16" s="4" t="s">
        <v>30</v>
      </c>
      <c r="E16" s="5" t="s">
        <v>12</v>
      </c>
      <c r="F16" s="65">
        <v>0</v>
      </c>
      <c r="G16" s="65">
        <v>0</v>
      </c>
      <c r="H16" s="6"/>
      <c r="I16" s="7"/>
    </row>
    <row r="17" spans="1:9" ht="31.5" x14ac:dyDescent="0.25">
      <c r="A17" s="4" t="s">
        <v>66</v>
      </c>
      <c r="B17" s="11" t="s">
        <v>264</v>
      </c>
      <c r="C17" s="7" t="s">
        <v>18</v>
      </c>
      <c r="D17" s="7" t="s">
        <v>265</v>
      </c>
      <c r="E17" s="5" t="s">
        <v>16</v>
      </c>
      <c r="F17" s="65">
        <v>0</v>
      </c>
      <c r="G17" s="65">
        <v>0</v>
      </c>
      <c r="H17" s="6"/>
      <c r="I17" s="4"/>
    </row>
    <row r="18" spans="1:9" ht="15.75" x14ac:dyDescent="0.25">
      <c r="A18" s="4" t="s">
        <v>67</v>
      </c>
      <c r="B18" s="7" t="s">
        <v>266</v>
      </c>
      <c r="C18" s="7" t="s">
        <v>36</v>
      </c>
      <c r="D18" s="7" t="s">
        <v>267</v>
      </c>
      <c r="E18" s="5" t="s">
        <v>12</v>
      </c>
      <c r="F18" s="65">
        <v>0</v>
      </c>
      <c r="G18" s="65">
        <v>0</v>
      </c>
      <c r="H18" s="9"/>
      <c r="I18" s="4"/>
    </row>
    <row r="19" spans="1:9" ht="15.75" x14ac:dyDescent="0.25">
      <c r="A19" s="4" t="s">
        <v>68</v>
      </c>
      <c r="B19" s="12" t="s">
        <v>270</v>
      </c>
      <c r="C19" s="11" t="s">
        <v>49</v>
      </c>
      <c r="D19" s="11" t="s">
        <v>11</v>
      </c>
      <c r="E19" s="5" t="s">
        <v>12</v>
      </c>
      <c r="F19" s="65">
        <v>0</v>
      </c>
      <c r="G19" s="65">
        <v>0</v>
      </c>
      <c r="H19" s="66"/>
      <c r="I19" s="66"/>
    </row>
    <row r="20" spans="1:9" ht="15.75" x14ac:dyDescent="0.25">
      <c r="A20" s="4" t="s">
        <v>21</v>
      </c>
      <c r="B20" s="12" t="s">
        <v>273</v>
      </c>
      <c r="C20" s="11" t="s">
        <v>55</v>
      </c>
      <c r="D20" s="11" t="s">
        <v>99</v>
      </c>
      <c r="E20" s="5" t="s">
        <v>12</v>
      </c>
      <c r="F20" s="65">
        <v>0</v>
      </c>
      <c r="G20" s="65">
        <v>0</v>
      </c>
      <c r="H20" s="66"/>
      <c r="I20" s="66"/>
    </row>
  </sheetData>
  <autoFilter ref="A6:I20">
    <sortState ref="A7:I20">
      <sortCondition descending="1" ref="G6:G20"/>
    </sortState>
  </autoFilter>
  <mergeCells count="3">
    <mergeCell ref="A2:I2"/>
    <mergeCell ref="A3:J3"/>
    <mergeCell ref="A4:J4"/>
  </mergeCells>
  <phoneticPr fontId="13" type="noConversion"/>
  <pageMargins left="0.11811023622047245" right="0.11811023622047245" top="0.15748031496062992" bottom="0.15748031496062992" header="0.19685039370078741" footer="0.19685039370078741"/>
  <pageSetup paperSize="9" scale="8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2:J22"/>
  <sheetViews>
    <sheetView workbookViewId="0">
      <selection activeCell="A14" sqref="A14:XFD14"/>
    </sheetView>
  </sheetViews>
  <sheetFormatPr defaultRowHeight="15" x14ac:dyDescent="0.25"/>
  <cols>
    <col min="1" max="1" width="4.42578125" customWidth="1"/>
    <col min="2" max="2" width="22" customWidth="1"/>
    <col min="3" max="3" width="14.7109375" customWidth="1"/>
    <col min="4" max="4" width="39.42578125" customWidth="1"/>
    <col min="5" max="6" width="10.28515625" customWidth="1"/>
    <col min="7" max="7" width="8.42578125" customWidth="1"/>
    <col min="8" max="8" width="9.140625" hidden="1" customWidth="1"/>
    <col min="9" max="9" width="7.28515625" customWidth="1"/>
  </cols>
  <sheetData>
    <row r="2" spans="1:10" ht="45" customHeight="1" x14ac:dyDescent="0.25">
      <c r="A2" s="95" t="s">
        <v>219</v>
      </c>
      <c r="B2" s="95"/>
      <c r="C2" s="95"/>
      <c r="D2" s="95"/>
      <c r="E2" s="95"/>
      <c r="F2" s="95"/>
      <c r="G2" s="95"/>
      <c r="H2" s="95"/>
      <c r="I2" s="95"/>
    </row>
    <row r="3" spans="1:10" ht="15.75" x14ac:dyDescent="0.25">
      <c r="A3" s="96" t="s">
        <v>308</v>
      </c>
      <c r="B3" s="96"/>
      <c r="C3" s="96"/>
      <c r="D3" s="96"/>
      <c r="E3" s="96"/>
      <c r="F3" s="96"/>
      <c r="G3" s="96"/>
      <c r="H3" s="96"/>
      <c r="I3" s="96"/>
      <c r="J3" s="96"/>
    </row>
    <row r="4" spans="1:10" ht="15.75" x14ac:dyDescent="0.25">
      <c r="A4" s="96" t="s">
        <v>303</v>
      </c>
      <c r="B4" s="96"/>
      <c r="C4" s="96"/>
      <c r="D4" s="96"/>
      <c r="E4" s="96"/>
      <c r="F4" s="96"/>
      <c r="G4" s="96"/>
      <c r="H4" s="96"/>
      <c r="I4" s="96"/>
      <c r="J4" s="96"/>
    </row>
    <row r="5" spans="1:10" ht="15.75" x14ac:dyDescent="0.25">
      <c r="A5" s="56"/>
      <c r="B5" s="56"/>
      <c r="C5" s="56"/>
      <c r="D5" s="56"/>
      <c r="E5" s="56"/>
      <c r="F5" s="56"/>
      <c r="G5" s="56"/>
      <c r="H5" s="56"/>
      <c r="I5" s="56"/>
      <c r="J5" s="56"/>
    </row>
    <row r="6" spans="1:10" ht="31.5" x14ac:dyDescent="0.25">
      <c r="A6" s="3" t="s">
        <v>0</v>
      </c>
      <c r="B6" s="1" t="s">
        <v>1</v>
      </c>
      <c r="C6" s="2" t="s">
        <v>2</v>
      </c>
      <c r="D6" s="2" t="s">
        <v>3</v>
      </c>
      <c r="E6" s="2" t="s">
        <v>6</v>
      </c>
      <c r="F6" s="2" t="s">
        <v>313</v>
      </c>
      <c r="G6" s="2" t="s">
        <v>314</v>
      </c>
      <c r="H6" s="2" t="s">
        <v>72</v>
      </c>
      <c r="I6" s="2" t="s">
        <v>57</v>
      </c>
    </row>
    <row r="7" spans="1:10" ht="78.75" x14ac:dyDescent="0.25">
      <c r="A7" s="4" t="s">
        <v>58</v>
      </c>
      <c r="B7" s="24" t="s">
        <v>294</v>
      </c>
      <c r="C7" s="6" t="s">
        <v>18</v>
      </c>
      <c r="D7" s="17" t="s">
        <v>52</v>
      </c>
      <c r="E7" s="5" t="s">
        <v>16</v>
      </c>
      <c r="F7" s="65">
        <v>36.299999999999997</v>
      </c>
      <c r="G7" s="65">
        <v>53.77</v>
      </c>
      <c r="H7" s="35"/>
      <c r="I7" s="79">
        <v>1</v>
      </c>
    </row>
    <row r="8" spans="1:10" ht="63" x14ac:dyDescent="0.25">
      <c r="A8" s="4" t="s">
        <v>59</v>
      </c>
      <c r="B8" s="22" t="s">
        <v>277</v>
      </c>
      <c r="C8" s="7" t="s">
        <v>18</v>
      </c>
      <c r="D8" s="8" t="s">
        <v>23</v>
      </c>
      <c r="E8" s="5" t="s">
        <v>16</v>
      </c>
      <c r="F8" s="65">
        <v>9.66</v>
      </c>
      <c r="G8" s="65">
        <v>11.33</v>
      </c>
      <c r="H8" s="7"/>
      <c r="I8" s="85">
        <v>2</v>
      </c>
    </row>
    <row r="9" spans="1:10" ht="78.75" x14ac:dyDescent="0.25">
      <c r="A9" s="4" t="s">
        <v>60</v>
      </c>
      <c r="B9" s="37" t="s">
        <v>293</v>
      </c>
      <c r="C9" s="6" t="s">
        <v>18</v>
      </c>
      <c r="D9" s="17" t="s">
        <v>52</v>
      </c>
      <c r="E9" s="5" t="s">
        <v>16</v>
      </c>
      <c r="F9" s="65">
        <v>10.3</v>
      </c>
      <c r="G9" s="65">
        <v>10.96</v>
      </c>
      <c r="H9" s="35"/>
      <c r="I9" s="85">
        <v>2</v>
      </c>
    </row>
    <row r="10" spans="1:10" ht="15.75" x14ac:dyDescent="0.25">
      <c r="A10" s="4" t="s">
        <v>61</v>
      </c>
      <c r="B10" s="25" t="s">
        <v>283</v>
      </c>
      <c r="C10" s="4" t="s">
        <v>32</v>
      </c>
      <c r="D10" s="4" t="s">
        <v>284</v>
      </c>
      <c r="E10" s="5" t="s">
        <v>16</v>
      </c>
      <c r="F10" s="65">
        <v>6.3</v>
      </c>
      <c r="G10" s="65">
        <v>8.3000000000000007</v>
      </c>
      <c r="H10" s="4"/>
      <c r="I10" s="83" t="s">
        <v>59</v>
      </c>
    </row>
    <row r="11" spans="1:10" ht="31.5" x14ac:dyDescent="0.25">
      <c r="A11" s="4" t="s">
        <v>62</v>
      </c>
      <c r="B11" s="26" t="s">
        <v>289</v>
      </c>
      <c r="C11" s="6" t="s">
        <v>39</v>
      </c>
      <c r="D11" s="4" t="s">
        <v>115</v>
      </c>
      <c r="E11" s="5" t="s">
        <v>16</v>
      </c>
      <c r="F11" s="65">
        <v>4.33</v>
      </c>
      <c r="G11" s="65">
        <v>4.99</v>
      </c>
      <c r="H11" s="6"/>
      <c r="I11" s="83" t="s">
        <v>60</v>
      </c>
    </row>
    <row r="12" spans="1:10" ht="15.75" x14ac:dyDescent="0.25">
      <c r="A12" s="4" t="s">
        <v>8</v>
      </c>
      <c r="B12" s="22" t="s">
        <v>290</v>
      </c>
      <c r="C12" s="9" t="s">
        <v>42</v>
      </c>
      <c r="D12" s="4" t="s">
        <v>291</v>
      </c>
      <c r="E12" s="5" t="s">
        <v>12</v>
      </c>
      <c r="F12" s="65">
        <v>1</v>
      </c>
      <c r="G12" s="65">
        <v>1.66</v>
      </c>
      <c r="H12" s="9"/>
      <c r="I12" s="83" t="s">
        <v>60</v>
      </c>
    </row>
    <row r="13" spans="1:10" ht="15.75" x14ac:dyDescent="0.25">
      <c r="A13" s="4" t="s">
        <v>20</v>
      </c>
      <c r="B13" s="26" t="s">
        <v>285</v>
      </c>
      <c r="C13" s="7" t="s">
        <v>18</v>
      </c>
      <c r="D13" s="70" t="s">
        <v>286</v>
      </c>
      <c r="E13" s="5" t="s">
        <v>12</v>
      </c>
      <c r="F13" s="65">
        <v>1</v>
      </c>
      <c r="G13" s="65">
        <v>1.66</v>
      </c>
      <c r="H13" s="11"/>
      <c r="I13" s="84">
        <v>3</v>
      </c>
    </row>
    <row r="14" spans="1:10" ht="31.5" x14ac:dyDescent="0.25">
      <c r="A14" s="4" t="s">
        <v>63</v>
      </c>
      <c r="B14" s="22" t="s">
        <v>292</v>
      </c>
      <c r="C14" s="9" t="s">
        <v>45</v>
      </c>
      <c r="D14" s="8" t="s">
        <v>176</v>
      </c>
      <c r="E14" s="5" t="s">
        <v>12</v>
      </c>
      <c r="F14" s="65">
        <v>1</v>
      </c>
      <c r="G14" s="65">
        <v>1.66</v>
      </c>
      <c r="H14" s="35"/>
      <c r="I14" s="84">
        <v>3</v>
      </c>
    </row>
    <row r="15" spans="1:10" ht="63" x14ac:dyDescent="0.25">
      <c r="A15" s="4" t="s">
        <v>64</v>
      </c>
      <c r="B15" s="22" t="s">
        <v>316</v>
      </c>
      <c r="C15" s="4" t="s">
        <v>18</v>
      </c>
      <c r="D15" s="4" t="s">
        <v>30</v>
      </c>
      <c r="E15" s="5" t="s">
        <v>12</v>
      </c>
      <c r="F15" s="65">
        <v>0.83299999999999996</v>
      </c>
      <c r="G15" s="65">
        <v>0.83299999999999996</v>
      </c>
      <c r="H15" s="6"/>
      <c r="I15" s="6"/>
    </row>
    <row r="16" spans="1:10" ht="31.5" x14ac:dyDescent="0.25">
      <c r="A16" s="4" t="s">
        <v>65</v>
      </c>
      <c r="B16" s="20" t="s">
        <v>274</v>
      </c>
      <c r="C16" s="5" t="s">
        <v>10</v>
      </c>
      <c r="D16" s="5" t="s">
        <v>275</v>
      </c>
      <c r="E16" s="5" t="s">
        <v>12</v>
      </c>
      <c r="F16" s="65">
        <v>0</v>
      </c>
      <c r="G16" s="65">
        <v>0</v>
      </c>
      <c r="H16" s="4"/>
      <c r="I16" s="5"/>
    </row>
    <row r="17" spans="1:9" ht="47.25" x14ac:dyDescent="0.25">
      <c r="A17" s="4" t="s">
        <v>66</v>
      </c>
      <c r="B17" s="22" t="s">
        <v>276</v>
      </c>
      <c r="C17" s="7" t="s">
        <v>18</v>
      </c>
      <c r="D17" s="7" t="s">
        <v>19</v>
      </c>
      <c r="E17" s="5" t="s">
        <v>12</v>
      </c>
      <c r="F17" s="65">
        <v>0</v>
      </c>
      <c r="G17" s="65">
        <v>0</v>
      </c>
      <c r="H17" s="4"/>
      <c r="I17" s="4"/>
    </row>
    <row r="18" spans="1:9" ht="31.5" x14ac:dyDescent="0.25">
      <c r="A18" s="4" t="s">
        <v>67</v>
      </c>
      <c r="B18" s="24" t="s">
        <v>278</v>
      </c>
      <c r="C18" s="7" t="s">
        <v>83</v>
      </c>
      <c r="D18" s="7" t="s">
        <v>279</v>
      </c>
      <c r="E18" s="5" t="s">
        <v>16</v>
      </c>
      <c r="F18" s="65">
        <v>0</v>
      </c>
      <c r="G18" s="65">
        <v>0</v>
      </c>
      <c r="H18" s="9"/>
      <c r="I18" s="4"/>
    </row>
    <row r="19" spans="1:9" ht="31.5" x14ac:dyDescent="0.25">
      <c r="A19" s="4" t="s">
        <v>68</v>
      </c>
      <c r="B19" s="24" t="s">
        <v>280</v>
      </c>
      <c r="C19" s="7" t="s">
        <v>18</v>
      </c>
      <c r="D19" s="7" t="s">
        <v>25</v>
      </c>
      <c r="E19" s="5" t="s">
        <v>16</v>
      </c>
      <c r="F19" s="65">
        <v>0</v>
      </c>
      <c r="G19" s="65">
        <v>0</v>
      </c>
      <c r="H19" s="9"/>
      <c r="I19" s="4"/>
    </row>
    <row r="20" spans="1:9" ht="15.75" x14ac:dyDescent="0.25">
      <c r="A20" s="4" t="s">
        <v>21</v>
      </c>
      <c r="B20" s="51" t="s">
        <v>281</v>
      </c>
      <c r="C20" s="7" t="s">
        <v>27</v>
      </c>
      <c r="D20" s="7" t="s">
        <v>282</v>
      </c>
      <c r="E20" s="5" t="s">
        <v>12</v>
      </c>
      <c r="F20" s="65">
        <v>0</v>
      </c>
      <c r="G20" s="65">
        <v>0</v>
      </c>
      <c r="H20" s="6"/>
      <c r="I20" s="7"/>
    </row>
    <row r="21" spans="1:9" ht="15.75" x14ac:dyDescent="0.25">
      <c r="A21" s="4" t="s">
        <v>69</v>
      </c>
      <c r="B21" s="30" t="s">
        <v>287</v>
      </c>
      <c r="C21" s="6" t="s">
        <v>36</v>
      </c>
      <c r="D21" s="7" t="s">
        <v>288</v>
      </c>
      <c r="E21" s="5" t="s">
        <v>12</v>
      </c>
      <c r="F21" s="65">
        <v>0</v>
      </c>
      <c r="G21" s="65">
        <v>0</v>
      </c>
      <c r="H21" s="6"/>
      <c r="I21" s="7"/>
    </row>
    <row r="22" spans="1:9" ht="31.5" x14ac:dyDescent="0.25">
      <c r="A22" s="4" t="s">
        <v>70</v>
      </c>
      <c r="B22" s="26" t="s">
        <v>295</v>
      </c>
      <c r="C22" s="11" t="s">
        <v>55</v>
      </c>
      <c r="D22" s="11" t="s">
        <v>99</v>
      </c>
      <c r="E22" s="5" t="s">
        <v>12</v>
      </c>
      <c r="F22" s="65">
        <v>0</v>
      </c>
      <c r="G22" s="65">
        <v>0</v>
      </c>
      <c r="H22" s="35"/>
      <c r="I22" s="35"/>
    </row>
  </sheetData>
  <autoFilter ref="A6:I22">
    <sortState ref="A7:I22">
      <sortCondition descending="1" ref="G6:G22"/>
    </sortState>
  </autoFilter>
  <mergeCells count="3">
    <mergeCell ref="A2:I2"/>
    <mergeCell ref="A3:J3"/>
    <mergeCell ref="A4:J4"/>
  </mergeCells>
  <phoneticPr fontId="13" type="noConversion"/>
  <pageMargins left="0.11811023622047245" right="0.11811023622047245" top="0.15748031496062992" bottom="0.15748031496062992" header="0.19685039370078741" footer="0.19685039370078741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2:I21"/>
  <sheetViews>
    <sheetView topLeftCell="A2" zoomScale="85" zoomScaleNormal="85" workbookViewId="0">
      <selection activeCell="D23" sqref="D22:D23"/>
    </sheetView>
  </sheetViews>
  <sheetFormatPr defaultRowHeight="15" x14ac:dyDescent="0.25"/>
  <cols>
    <col min="1" max="1" width="5.28515625" style="61" customWidth="1"/>
    <col min="2" max="2" width="22.5703125" style="61" customWidth="1"/>
    <col min="3" max="3" width="15.85546875" style="61" customWidth="1"/>
    <col min="4" max="4" width="40.28515625" style="61" customWidth="1"/>
    <col min="5" max="5" width="11.140625" style="61" customWidth="1"/>
    <col min="6" max="6" width="8.5703125" style="64" customWidth="1"/>
    <col min="7" max="8" width="9.28515625" style="61" customWidth="1"/>
    <col min="9" max="9" width="7.5703125" style="88" customWidth="1"/>
    <col min="10" max="16384" width="9.140625" style="61"/>
  </cols>
  <sheetData>
    <row r="2" spans="1:9" ht="31.5" customHeight="1" x14ac:dyDescent="0.25">
      <c r="A2" s="95" t="s">
        <v>219</v>
      </c>
      <c r="B2" s="95"/>
      <c r="C2" s="95"/>
      <c r="D2" s="95"/>
      <c r="E2" s="95"/>
      <c r="F2" s="95"/>
      <c r="G2" s="95"/>
      <c r="H2" s="95"/>
    </row>
    <row r="3" spans="1:9" ht="15.75" x14ac:dyDescent="0.25">
      <c r="A3" s="96" t="s">
        <v>301</v>
      </c>
      <c r="B3" s="96"/>
      <c r="C3" s="96"/>
      <c r="D3" s="96"/>
      <c r="E3" s="96"/>
      <c r="F3" s="96"/>
      <c r="G3" s="96"/>
      <c r="H3" s="96"/>
      <c r="I3" s="96"/>
    </row>
    <row r="4" spans="1:9" ht="15.75" x14ac:dyDescent="0.25">
      <c r="A4" s="96" t="s">
        <v>303</v>
      </c>
      <c r="B4" s="96"/>
      <c r="C4" s="96"/>
      <c r="D4" s="96"/>
      <c r="E4" s="96"/>
      <c r="F4" s="96"/>
      <c r="G4" s="96"/>
      <c r="H4" s="96"/>
      <c r="I4" s="96"/>
    </row>
    <row r="6" spans="1:9" ht="31.5" x14ac:dyDescent="0.25">
      <c r="A6" s="3" t="s">
        <v>0</v>
      </c>
      <c r="B6" s="1" t="s">
        <v>1</v>
      </c>
      <c r="C6" s="2" t="s">
        <v>2</v>
      </c>
      <c r="D6" s="2" t="s">
        <v>3</v>
      </c>
      <c r="E6" s="2" t="s">
        <v>6</v>
      </c>
      <c r="F6" s="2" t="s">
        <v>7</v>
      </c>
      <c r="G6" s="2" t="s">
        <v>72</v>
      </c>
      <c r="H6" s="2" t="s">
        <v>300</v>
      </c>
      <c r="I6" s="79" t="s">
        <v>57</v>
      </c>
    </row>
    <row r="7" spans="1:9" ht="63" x14ac:dyDescent="0.25">
      <c r="A7" s="4" t="s">
        <v>58</v>
      </c>
      <c r="B7" s="36" t="s">
        <v>81</v>
      </c>
      <c r="C7" s="7" t="s">
        <v>18</v>
      </c>
      <c r="D7" s="8" t="s">
        <v>23</v>
      </c>
      <c r="E7" s="5" t="s">
        <v>16</v>
      </c>
      <c r="F7" s="55">
        <v>64</v>
      </c>
      <c r="G7" s="9"/>
      <c r="H7" s="7">
        <f t="shared" ref="H7:H21" si="0">SUM(F7:G7)</f>
        <v>64</v>
      </c>
      <c r="I7" s="79">
        <v>1</v>
      </c>
    </row>
    <row r="8" spans="1:9" ht="78.75" x14ac:dyDescent="0.25">
      <c r="A8" s="4" t="s">
        <v>59</v>
      </c>
      <c r="B8" s="58" t="s">
        <v>97</v>
      </c>
      <c r="C8" s="6" t="s">
        <v>18</v>
      </c>
      <c r="D8" s="17" t="s">
        <v>52</v>
      </c>
      <c r="E8" s="5" t="s">
        <v>16</v>
      </c>
      <c r="F8" s="55">
        <v>58</v>
      </c>
      <c r="G8" s="7">
        <v>0</v>
      </c>
      <c r="H8" s="7">
        <f t="shared" si="0"/>
        <v>58</v>
      </c>
      <c r="I8" s="79">
        <v>2</v>
      </c>
    </row>
    <row r="9" spans="1:9" ht="78.75" x14ac:dyDescent="0.25">
      <c r="A9" s="4" t="s">
        <v>60</v>
      </c>
      <c r="B9" s="37" t="s">
        <v>96</v>
      </c>
      <c r="C9" s="6" t="s">
        <v>18</v>
      </c>
      <c r="D9" s="17" t="s">
        <v>52</v>
      </c>
      <c r="E9" s="5" t="s">
        <v>16</v>
      </c>
      <c r="F9" s="55">
        <v>55</v>
      </c>
      <c r="G9" s="7"/>
      <c r="H9" s="7">
        <f t="shared" si="0"/>
        <v>55</v>
      </c>
      <c r="I9" s="79">
        <v>2</v>
      </c>
    </row>
    <row r="10" spans="1:9" ht="63" x14ac:dyDescent="0.25">
      <c r="A10" s="4" t="s">
        <v>61</v>
      </c>
      <c r="B10" s="22" t="s">
        <v>86</v>
      </c>
      <c r="C10" s="4" t="s">
        <v>18</v>
      </c>
      <c r="D10" s="4" t="s">
        <v>30</v>
      </c>
      <c r="E10" s="5" t="s">
        <v>12</v>
      </c>
      <c r="F10" s="55">
        <v>52</v>
      </c>
      <c r="G10" s="4"/>
      <c r="H10" s="7">
        <f t="shared" si="0"/>
        <v>52</v>
      </c>
      <c r="I10" s="79">
        <v>2</v>
      </c>
    </row>
    <row r="11" spans="1:9" ht="15.75" x14ac:dyDescent="0.25">
      <c r="A11" s="4" t="s">
        <v>62</v>
      </c>
      <c r="B11" s="26" t="s">
        <v>89</v>
      </c>
      <c r="C11" s="7" t="s">
        <v>18</v>
      </c>
      <c r="D11" s="13" t="s">
        <v>34</v>
      </c>
      <c r="E11" s="5" t="s">
        <v>16</v>
      </c>
      <c r="F11" s="55">
        <v>51</v>
      </c>
      <c r="G11" s="33"/>
      <c r="H11" s="7">
        <f t="shared" si="0"/>
        <v>51</v>
      </c>
      <c r="I11" s="79">
        <v>2</v>
      </c>
    </row>
    <row r="12" spans="1:9" ht="31.5" x14ac:dyDescent="0.25">
      <c r="A12" s="4" t="s">
        <v>8</v>
      </c>
      <c r="B12" s="22" t="s">
        <v>78</v>
      </c>
      <c r="C12" s="6" t="s">
        <v>14</v>
      </c>
      <c r="D12" s="4" t="s">
        <v>79</v>
      </c>
      <c r="E12" s="5" t="s">
        <v>16</v>
      </c>
      <c r="F12" s="55">
        <v>47</v>
      </c>
      <c r="G12" s="9"/>
      <c r="H12" s="7">
        <f t="shared" si="0"/>
        <v>47</v>
      </c>
      <c r="I12" s="79">
        <v>3</v>
      </c>
    </row>
    <row r="13" spans="1:9" ht="15.75" x14ac:dyDescent="0.25">
      <c r="A13" s="4" t="s">
        <v>20</v>
      </c>
      <c r="B13" s="30" t="s">
        <v>85</v>
      </c>
      <c r="C13" s="7" t="s">
        <v>27</v>
      </c>
      <c r="D13" s="7" t="s">
        <v>28</v>
      </c>
      <c r="E13" s="5" t="s">
        <v>12</v>
      </c>
      <c r="F13" s="55">
        <v>46</v>
      </c>
      <c r="G13" s="6"/>
      <c r="H13" s="7">
        <f t="shared" si="0"/>
        <v>46</v>
      </c>
      <c r="I13" s="79">
        <v>3</v>
      </c>
    </row>
    <row r="14" spans="1:9" ht="15.75" x14ac:dyDescent="0.25">
      <c r="A14" s="4" t="s">
        <v>63</v>
      </c>
      <c r="B14" s="22" t="s">
        <v>92</v>
      </c>
      <c r="C14" s="9" t="s">
        <v>42</v>
      </c>
      <c r="D14" s="4" t="s">
        <v>93</v>
      </c>
      <c r="E14" s="5" t="s">
        <v>12</v>
      </c>
      <c r="F14" s="55">
        <v>46</v>
      </c>
      <c r="G14" s="9"/>
      <c r="H14" s="7">
        <f t="shared" si="0"/>
        <v>46</v>
      </c>
      <c r="I14" s="79">
        <v>3</v>
      </c>
    </row>
    <row r="15" spans="1:9" ht="15.75" x14ac:dyDescent="0.25">
      <c r="A15" s="4" t="s">
        <v>64</v>
      </c>
      <c r="B15" s="20" t="s">
        <v>76</v>
      </c>
      <c r="C15" s="5" t="s">
        <v>10</v>
      </c>
      <c r="D15" s="5" t="s">
        <v>77</v>
      </c>
      <c r="E15" s="5" t="s">
        <v>12</v>
      </c>
      <c r="F15" s="55">
        <v>45</v>
      </c>
      <c r="G15" s="5"/>
      <c r="H15" s="7">
        <f t="shared" si="0"/>
        <v>45</v>
      </c>
      <c r="I15" s="79">
        <v>3</v>
      </c>
    </row>
    <row r="16" spans="1:9" ht="47.25" x14ac:dyDescent="0.25">
      <c r="A16" s="4" t="s">
        <v>65</v>
      </c>
      <c r="B16" s="22" t="s">
        <v>80</v>
      </c>
      <c r="C16" s="7" t="s">
        <v>18</v>
      </c>
      <c r="D16" s="7" t="s">
        <v>19</v>
      </c>
      <c r="E16" s="5" t="s">
        <v>12</v>
      </c>
      <c r="F16" s="55">
        <v>43</v>
      </c>
      <c r="G16" s="4"/>
      <c r="H16" s="7">
        <f t="shared" si="0"/>
        <v>43</v>
      </c>
      <c r="I16" s="79"/>
    </row>
    <row r="17" spans="1:9" ht="15.75" x14ac:dyDescent="0.25">
      <c r="A17" s="4" t="s">
        <v>66</v>
      </c>
      <c r="B17" s="24" t="s">
        <v>90</v>
      </c>
      <c r="C17" s="7" t="s">
        <v>36</v>
      </c>
      <c r="D17" s="7" t="s">
        <v>91</v>
      </c>
      <c r="E17" s="5" t="s">
        <v>12</v>
      </c>
      <c r="F17" s="55">
        <v>42</v>
      </c>
      <c r="G17" s="6"/>
      <c r="H17" s="7">
        <f t="shared" si="0"/>
        <v>42</v>
      </c>
      <c r="I17" s="79"/>
    </row>
    <row r="18" spans="1:9" ht="31.5" x14ac:dyDescent="0.25">
      <c r="A18" s="4" t="s">
        <v>67</v>
      </c>
      <c r="B18" s="28" t="s">
        <v>94</v>
      </c>
      <c r="C18" s="11" t="s">
        <v>49</v>
      </c>
      <c r="D18" s="11" t="s">
        <v>95</v>
      </c>
      <c r="E18" s="5" t="s">
        <v>12</v>
      </c>
      <c r="F18" s="55">
        <v>35</v>
      </c>
      <c r="G18" s="12"/>
      <c r="H18" s="7">
        <f t="shared" si="0"/>
        <v>35</v>
      </c>
      <c r="I18" s="79"/>
    </row>
    <row r="19" spans="1:9" ht="31.5" x14ac:dyDescent="0.25">
      <c r="A19" s="4" t="s">
        <v>68</v>
      </c>
      <c r="B19" s="28" t="s">
        <v>98</v>
      </c>
      <c r="C19" s="11" t="s">
        <v>55</v>
      </c>
      <c r="D19" s="11" t="s">
        <v>99</v>
      </c>
      <c r="E19" s="5" t="s">
        <v>12</v>
      </c>
      <c r="F19" s="55">
        <v>34</v>
      </c>
      <c r="G19" s="18"/>
      <c r="H19" s="7">
        <f t="shared" si="0"/>
        <v>34</v>
      </c>
      <c r="I19" s="79"/>
    </row>
    <row r="20" spans="1:9" ht="31.5" x14ac:dyDescent="0.25">
      <c r="A20" s="4" t="s">
        <v>21</v>
      </c>
      <c r="B20" s="25" t="s">
        <v>87</v>
      </c>
      <c r="C20" s="5" t="s">
        <v>32</v>
      </c>
      <c r="D20" s="4" t="s">
        <v>88</v>
      </c>
      <c r="E20" s="5" t="s">
        <v>12</v>
      </c>
      <c r="F20" s="55">
        <v>30</v>
      </c>
      <c r="G20" s="4"/>
      <c r="H20" s="7">
        <f t="shared" si="0"/>
        <v>30</v>
      </c>
      <c r="I20" s="79"/>
    </row>
    <row r="21" spans="1:9" ht="31.5" x14ac:dyDescent="0.25">
      <c r="A21" s="4" t="s">
        <v>69</v>
      </c>
      <c r="B21" s="24" t="s">
        <v>82</v>
      </c>
      <c r="C21" s="7" t="s">
        <v>83</v>
      </c>
      <c r="D21" s="7" t="s">
        <v>84</v>
      </c>
      <c r="E21" s="5" t="s">
        <v>12</v>
      </c>
      <c r="F21" s="55">
        <v>22</v>
      </c>
      <c r="G21" s="7"/>
      <c r="H21" s="7">
        <f t="shared" si="0"/>
        <v>22</v>
      </c>
      <c r="I21" s="79"/>
    </row>
  </sheetData>
  <autoFilter ref="A6:I21">
    <sortState ref="A7:I21">
      <sortCondition descending="1" ref="H6:H21"/>
    </sortState>
  </autoFilter>
  <mergeCells count="3">
    <mergeCell ref="A2:H2"/>
    <mergeCell ref="A3:I3"/>
    <mergeCell ref="A4:I4"/>
  </mergeCells>
  <phoneticPr fontId="13" type="noConversion"/>
  <pageMargins left="0.11811023622047245" right="0.11811023622047245" top="0.15748031496062992" bottom="0.15748031496062992" header="0.19685039370078741" footer="0.19685039370078741"/>
  <pageSetup paperSize="9" scale="7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2:I20"/>
  <sheetViews>
    <sheetView workbookViewId="0">
      <selection activeCell="I12" sqref="I12"/>
    </sheetView>
  </sheetViews>
  <sheetFormatPr defaultRowHeight="15" x14ac:dyDescent="0.25"/>
  <cols>
    <col min="1" max="1" width="5.28515625" customWidth="1"/>
    <col min="2" max="2" width="22.42578125" customWidth="1"/>
    <col min="3" max="3" width="14.7109375" customWidth="1"/>
    <col min="4" max="4" width="44.140625" customWidth="1"/>
    <col min="5" max="5" width="11.140625" customWidth="1"/>
    <col min="6" max="6" width="8.5703125" style="57" customWidth="1"/>
    <col min="7" max="8" width="9.140625" hidden="1" customWidth="1"/>
    <col min="9" max="9" width="7.85546875" style="86" customWidth="1"/>
  </cols>
  <sheetData>
    <row r="2" spans="1:9" ht="33.75" customHeight="1" x14ac:dyDescent="0.25">
      <c r="A2" s="95" t="s">
        <v>219</v>
      </c>
      <c r="B2" s="95"/>
      <c r="C2" s="95"/>
      <c r="D2" s="95"/>
      <c r="E2" s="95"/>
      <c r="F2" s="95"/>
      <c r="G2" s="95"/>
      <c r="H2" s="95"/>
      <c r="I2" s="95"/>
    </row>
    <row r="3" spans="1:9" ht="15.75" x14ac:dyDescent="0.25">
      <c r="A3" s="96" t="s">
        <v>304</v>
      </c>
      <c r="B3" s="96"/>
      <c r="C3" s="96"/>
      <c r="D3" s="96"/>
      <c r="E3" s="96"/>
      <c r="F3" s="96"/>
      <c r="G3" s="96"/>
      <c r="H3" s="96"/>
      <c r="I3" s="96"/>
    </row>
    <row r="4" spans="1:9" ht="15.75" x14ac:dyDescent="0.25">
      <c r="A4" s="96" t="s">
        <v>302</v>
      </c>
      <c r="B4" s="96"/>
      <c r="C4" s="96"/>
      <c r="D4" s="96"/>
      <c r="E4" s="96"/>
      <c r="F4" s="96"/>
      <c r="G4" s="96"/>
      <c r="H4" s="96"/>
      <c r="I4" s="96"/>
    </row>
    <row r="6" spans="1:9" ht="31.5" x14ac:dyDescent="0.25">
      <c r="A6" s="3" t="s">
        <v>0</v>
      </c>
      <c r="B6" s="1" t="s">
        <v>1</v>
      </c>
      <c r="C6" s="2" t="s">
        <v>2</v>
      </c>
      <c r="D6" s="2" t="s">
        <v>3</v>
      </c>
      <c r="E6" s="2" t="s">
        <v>6</v>
      </c>
      <c r="F6" s="2" t="s">
        <v>7</v>
      </c>
      <c r="G6" s="2" t="s">
        <v>72</v>
      </c>
      <c r="H6" s="2" t="s">
        <v>300</v>
      </c>
      <c r="I6" s="2" t="s">
        <v>57</v>
      </c>
    </row>
    <row r="7" spans="1:9" ht="15.75" x14ac:dyDescent="0.25">
      <c r="A7" s="4" t="s">
        <v>58</v>
      </c>
      <c r="B7" s="22" t="s">
        <v>102</v>
      </c>
      <c r="C7" s="6" t="s">
        <v>14</v>
      </c>
      <c r="D7" s="4" t="s">
        <v>103</v>
      </c>
      <c r="E7" s="5" t="s">
        <v>16</v>
      </c>
      <c r="F7" s="6">
        <v>17</v>
      </c>
      <c r="G7" s="4"/>
      <c r="H7" s="4"/>
      <c r="I7" s="87">
        <v>1</v>
      </c>
    </row>
    <row r="8" spans="1:9" ht="47.25" x14ac:dyDescent="0.25">
      <c r="A8" s="4" t="s">
        <v>59</v>
      </c>
      <c r="B8" s="21" t="s">
        <v>104</v>
      </c>
      <c r="C8" s="7" t="s">
        <v>18</v>
      </c>
      <c r="D8" s="7" t="s">
        <v>19</v>
      </c>
      <c r="E8" s="5" t="s">
        <v>12</v>
      </c>
      <c r="F8" s="6">
        <v>17</v>
      </c>
      <c r="G8" s="4"/>
      <c r="H8" s="4"/>
      <c r="I8" s="85">
        <v>1</v>
      </c>
    </row>
    <row r="9" spans="1:9" ht="63" x14ac:dyDescent="0.25">
      <c r="A9" s="4" t="s">
        <v>60</v>
      </c>
      <c r="B9" s="22" t="s">
        <v>125</v>
      </c>
      <c r="C9" s="7" t="s">
        <v>18</v>
      </c>
      <c r="D9" s="8" t="s">
        <v>23</v>
      </c>
      <c r="E9" s="5" t="s">
        <v>16</v>
      </c>
      <c r="F9" s="74">
        <v>15.5</v>
      </c>
      <c r="G9" s="52"/>
      <c r="H9" s="52"/>
      <c r="I9" s="91">
        <v>2</v>
      </c>
    </row>
    <row r="10" spans="1:9" ht="63" x14ac:dyDescent="0.25">
      <c r="A10" s="4" t="s">
        <v>61</v>
      </c>
      <c r="B10" s="24" t="s">
        <v>118</v>
      </c>
      <c r="C10" s="6" t="s">
        <v>18</v>
      </c>
      <c r="D10" s="17" t="s">
        <v>52</v>
      </c>
      <c r="E10" s="5" t="s">
        <v>16</v>
      </c>
      <c r="F10" s="6">
        <v>14.5</v>
      </c>
      <c r="G10" s="32"/>
      <c r="H10" s="32"/>
      <c r="I10" s="2">
        <v>2</v>
      </c>
    </row>
    <row r="11" spans="1:9" ht="63" x14ac:dyDescent="0.25">
      <c r="A11" s="4" t="s">
        <v>62</v>
      </c>
      <c r="B11" s="29" t="s">
        <v>119</v>
      </c>
      <c r="C11" s="6" t="s">
        <v>18</v>
      </c>
      <c r="D11" s="17" t="s">
        <v>52</v>
      </c>
      <c r="E11" s="5" t="s">
        <v>16</v>
      </c>
      <c r="F11" s="6">
        <v>12.5</v>
      </c>
      <c r="G11" s="6"/>
      <c r="H11" s="6"/>
      <c r="I11" s="2">
        <v>3</v>
      </c>
    </row>
    <row r="12" spans="1:9" ht="15.75" x14ac:dyDescent="0.25">
      <c r="A12" s="4" t="s">
        <v>8</v>
      </c>
      <c r="B12" s="26" t="s">
        <v>114</v>
      </c>
      <c r="C12" s="73" t="s">
        <v>39</v>
      </c>
      <c r="D12" s="14" t="s">
        <v>115</v>
      </c>
      <c r="E12" s="5" t="s">
        <v>16</v>
      </c>
      <c r="F12" s="6">
        <v>10</v>
      </c>
      <c r="G12" s="6"/>
      <c r="H12" s="6"/>
      <c r="I12" s="84">
        <v>3</v>
      </c>
    </row>
    <row r="13" spans="1:9" ht="15.75" x14ac:dyDescent="0.25">
      <c r="A13" s="4" t="s">
        <v>20</v>
      </c>
      <c r="B13" s="20" t="s">
        <v>100</v>
      </c>
      <c r="C13" s="5" t="s">
        <v>10</v>
      </c>
      <c r="D13" s="5" t="s">
        <v>101</v>
      </c>
      <c r="E13" s="5" t="s">
        <v>12</v>
      </c>
      <c r="F13" s="6">
        <v>8.5</v>
      </c>
      <c r="G13" s="4"/>
      <c r="H13" s="4"/>
      <c r="I13" s="89"/>
    </row>
    <row r="14" spans="1:9" ht="15.75" x14ac:dyDescent="0.25">
      <c r="A14" s="4" t="s">
        <v>63</v>
      </c>
      <c r="B14" s="22" t="s">
        <v>116</v>
      </c>
      <c r="C14" s="9" t="s">
        <v>42</v>
      </c>
      <c r="D14" s="4" t="s">
        <v>117</v>
      </c>
      <c r="E14" s="5" t="s">
        <v>16</v>
      </c>
      <c r="F14" s="6">
        <v>7.5</v>
      </c>
      <c r="G14" s="9"/>
      <c r="H14" s="9"/>
      <c r="I14" s="83"/>
    </row>
    <row r="15" spans="1:9" ht="15.75" x14ac:dyDescent="0.25">
      <c r="A15" s="4" t="s">
        <v>64</v>
      </c>
      <c r="B15" s="71" t="s">
        <v>109</v>
      </c>
      <c r="C15" s="72" t="s">
        <v>32</v>
      </c>
      <c r="D15" s="4" t="s">
        <v>110</v>
      </c>
      <c r="E15" s="5" t="s">
        <v>16</v>
      </c>
      <c r="F15" s="6">
        <v>6.5</v>
      </c>
      <c r="G15" s="4"/>
      <c r="H15" s="4"/>
      <c r="I15" s="90"/>
    </row>
    <row r="16" spans="1:9" ht="47.25" x14ac:dyDescent="0.25">
      <c r="A16" s="4" t="s">
        <v>65</v>
      </c>
      <c r="B16" s="22" t="s">
        <v>108</v>
      </c>
      <c r="C16" s="4" t="s">
        <v>18</v>
      </c>
      <c r="D16" s="4" t="s">
        <v>30</v>
      </c>
      <c r="E16" s="5" t="s">
        <v>12</v>
      </c>
      <c r="F16" s="6">
        <v>6</v>
      </c>
      <c r="G16" s="4"/>
      <c r="H16" s="4"/>
      <c r="I16" s="83"/>
    </row>
    <row r="17" spans="1:9" ht="31.5" x14ac:dyDescent="0.25">
      <c r="A17" s="4" t="s">
        <v>66</v>
      </c>
      <c r="B17" s="24" t="s">
        <v>105</v>
      </c>
      <c r="C17" s="7" t="s">
        <v>18</v>
      </c>
      <c r="D17" s="7" t="s">
        <v>25</v>
      </c>
      <c r="E17" s="5" t="s">
        <v>12</v>
      </c>
      <c r="F17" s="6">
        <v>4.5</v>
      </c>
      <c r="G17" s="7"/>
      <c r="H17" s="7"/>
      <c r="I17" s="2"/>
    </row>
    <row r="18" spans="1:9" ht="15.75" x14ac:dyDescent="0.25">
      <c r="A18" s="4" t="s">
        <v>67</v>
      </c>
      <c r="B18" s="26" t="s">
        <v>111</v>
      </c>
      <c r="C18" s="7" t="s">
        <v>18</v>
      </c>
      <c r="D18" s="7" t="s">
        <v>112</v>
      </c>
      <c r="E18" s="5" t="s">
        <v>16</v>
      </c>
      <c r="F18" s="6">
        <v>2.5</v>
      </c>
      <c r="G18" s="7"/>
      <c r="H18" s="7"/>
      <c r="I18" s="2"/>
    </row>
    <row r="19" spans="1:9" ht="15.75" x14ac:dyDescent="0.25">
      <c r="A19" s="4" t="s">
        <v>68</v>
      </c>
      <c r="B19" s="30" t="s">
        <v>106</v>
      </c>
      <c r="C19" s="7" t="s">
        <v>27</v>
      </c>
      <c r="D19" s="11" t="s">
        <v>107</v>
      </c>
      <c r="E19" s="5" t="s">
        <v>16</v>
      </c>
      <c r="F19" s="6">
        <v>2</v>
      </c>
      <c r="G19" s="6"/>
      <c r="H19" s="6"/>
      <c r="I19" s="91"/>
    </row>
    <row r="20" spans="1:9" ht="15.75" x14ac:dyDescent="0.25">
      <c r="A20" s="4" t="s">
        <v>21</v>
      </c>
      <c r="B20" s="26" t="s">
        <v>113</v>
      </c>
      <c r="C20" s="6" t="s">
        <v>36</v>
      </c>
      <c r="D20" s="7" t="s">
        <v>37</v>
      </c>
      <c r="E20" s="5" t="s">
        <v>12</v>
      </c>
      <c r="F20" s="6">
        <v>1</v>
      </c>
      <c r="G20" s="6"/>
      <c r="H20" s="6"/>
      <c r="I20" s="2"/>
    </row>
  </sheetData>
  <autoFilter ref="A6:I20">
    <sortState ref="A7:I20">
      <sortCondition descending="1" ref="F6:F20"/>
    </sortState>
  </autoFilter>
  <mergeCells count="3">
    <mergeCell ref="A2:I2"/>
    <mergeCell ref="A3:I3"/>
    <mergeCell ref="A4:I4"/>
  </mergeCells>
  <phoneticPr fontId="13" type="noConversion"/>
  <pageMargins left="0.11811023622047245" right="0.11811023622047245" top="0.15748031496062992" bottom="0.15748031496062992" header="0.19685039370078741" footer="0.19685039370078741"/>
  <pageSetup paperSize="9" scale="8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2:J21"/>
  <sheetViews>
    <sheetView topLeftCell="A7" workbookViewId="0">
      <selection activeCell="J16" sqref="J16"/>
    </sheetView>
  </sheetViews>
  <sheetFormatPr defaultRowHeight="15" x14ac:dyDescent="0.25"/>
  <cols>
    <col min="1" max="1" width="5.28515625" customWidth="1"/>
    <col min="2" max="2" width="22" customWidth="1"/>
    <col min="3" max="3" width="15.140625" customWidth="1"/>
    <col min="4" max="4" width="44.42578125" customWidth="1"/>
    <col min="5" max="5" width="11.140625" customWidth="1"/>
    <col min="6" max="6" width="9" style="64" customWidth="1"/>
    <col min="7" max="7" width="12.42578125" customWidth="1"/>
    <col min="8" max="8" width="9.28515625" customWidth="1"/>
    <col min="9" max="9" width="7" style="86" customWidth="1"/>
  </cols>
  <sheetData>
    <row r="2" spans="1:10" ht="42.75" customHeight="1" x14ac:dyDescent="0.25">
      <c r="A2" s="95" t="s">
        <v>219</v>
      </c>
      <c r="B2" s="95"/>
      <c r="C2" s="95"/>
      <c r="D2" s="95"/>
      <c r="E2" s="95"/>
      <c r="F2" s="95"/>
      <c r="G2" s="95"/>
      <c r="H2" s="95"/>
      <c r="I2" s="95"/>
    </row>
    <row r="3" spans="1:10" ht="15.75" x14ac:dyDescent="0.25">
      <c r="A3" s="96" t="s">
        <v>304</v>
      </c>
      <c r="B3" s="96"/>
      <c r="C3" s="96"/>
      <c r="D3" s="96"/>
      <c r="E3" s="96"/>
      <c r="F3" s="96"/>
      <c r="G3" s="96"/>
      <c r="H3" s="96"/>
      <c r="I3" s="96"/>
      <c r="J3" s="96"/>
    </row>
    <row r="4" spans="1:10" ht="15.75" x14ac:dyDescent="0.25">
      <c r="A4" s="96" t="s">
        <v>303</v>
      </c>
      <c r="B4" s="96"/>
      <c r="C4" s="96"/>
      <c r="D4" s="96"/>
      <c r="E4" s="96"/>
      <c r="F4" s="96"/>
      <c r="G4" s="96"/>
      <c r="H4" s="96"/>
      <c r="I4" s="96"/>
      <c r="J4" s="96"/>
    </row>
    <row r="6" spans="1:10" ht="31.5" x14ac:dyDescent="0.25">
      <c r="A6" s="3" t="s">
        <v>0</v>
      </c>
      <c r="B6" s="1" t="s">
        <v>1</v>
      </c>
      <c r="C6" s="2" t="s">
        <v>2</v>
      </c>
      <c r="D6" s="2" t="s">
        <v>3</v>
      </c>
      <c r="E6" s="2" t="s">
        <v>6</v>
      </c>
      <c r="F6" s="2" t="s">
        <v>7</v>
      </c>
      <c r="G6" s="2" t="s">
        <v>72</v>
      </c>
      <c r="H6" s="2" t="s">
        <v>300</v>
      </c>
      <c r="I6" s="2" t="s">
        <v>57</v>
      </c>
    </row>
    <row r="7" spans="1:10" ht="31.5" x14ac:dyDescent="0.25">
      <c r="A7" s="4" t="s">
        <v>58</v>
      </c>
      <c r="B7" s="7" t="s">
        <v>127</v>
      </c>
      <c r="C7" s="7" t="s">
        <v>18</v>
      </c>
      <c r="D7" s="7" t="s">
        <v>25</v>
      </c>
      <c r="E7" s="5" t="s">
        <v>12</v>
      </c>
      <c r="F7" s="6">
        <v>19.5</v>
      </c>
      <c r="G7" s="6"/>
      <c r="H7" s="6">
        <f t="shared" ref="H7:H21" si="0">SUM(F7:G7)</f>
        <v>19.5</v>
      </c>
      <c r="I7" s="2">
        <v>1</v>
      </c>
    </row>
    <row r="8" spans="1:10" ht="31.5" x14ac:dyDescent="0.25">
      <c r="A8" s="4" t="s">
        <v>59</v>
      </c>
      <c r="B8" s="5" t="s">
        <v>120</v>
      </c>
      <c r="C8" s="5" t="s">
        <v>10</v>
      </c>
      <c r="D8" s="5" t="s">
        <v>121</v>
      </c>
      <c r="E8" s="5" t="s">
        <v>12</v>
      </c>
      <c r="F8" s="6">
        <v>18</v>
      </c>
      <c r="G8" s="62">
        <v>0</v>
      </c>
      <c r="H8" s="6">
        <f t="shared" si="0"/>
        <v>18</v>
      </c>
      <c r="I8" s="82">
        <v>2</v>
      </c>
    </row>
    <row r="9" spans="1:10" ht="63" x14ac:dyDescent="0.25">
      <c r="A9" s="4" t="s">
        <v>60</v>
      </c>
      <c r="B9" s="4" t="s">
        <v>126</v>
      </c>
      <c r="C9" s="7" t="s">
        <v>18</v>
      </c>
      <c r="D9" s="8" t="s">
        <v>23</v>
      </c>
      <c r="E9" s="5" t="s">
        <v>16</v>
      </c>
      <c r="F9" s="6">
        <v>17</v>
      </c>
      <c r="G9" s="77">
        <v>0</v>
      </c>
      <c r="H9" s="6">
        <f t="shared" si="0"/>
        <v>17</v>
      </c>
      <c r="I9" s="87">
        <v>2</v>
      </c>
    </row>
    <row r="10" spans="1:10" ht="63" x14ac:dyDescent="0.25">
      <c r="A10" s="4" t="s">
        <v>61</v>
      </c>
      <c r="B10" s="13" t="s">
        <v>140</v>
      </c>
      <c r="C10" s="6" t="s">
        <v>18</v>
      </c>
      <c r="D10" s="17" t="s">
        <v>52</v>
      </c>
      <c r="E10" s="5" t="s">
        <v>12</v>
      </c>
      <c r="F10" s="6">
        <v>11.5</v>
      </c>
      <c r="G10" s="7">
        <v>0.5</v>
      </c>
      <c r="H10" s="6">
        <f t="shared" si="0"/>
        <v>12</v>
      </c>
      <c r="I10" s="2">
        <v>2</v>
      </c>
    </row>
    <row r="11" spans="1:10" ht="47.25" x14ac:dyDescent="0.25">
      <c r="A11" s="4" t="s">
        <v>62</v>
      </c>
      <c r="B11" s="4" t="s">
        <v>130</v>
      </c>
      <c r="C11" s="4" t="s">
        <v>18</v>
      </c>
      <c r="D11" s="4" t="s">
        <v>30</v>
      </c>
      <c r="E11" s="5" t="s">
        <v>12</v>
      </c>
      <c r="F11" s="6">
        <v>12</v>
      </c>
      <c r="G11" s="4"/>
      <c r="H11" s="6">
        <f t="shared" si="0"/>
        <v>12</v>
      </c>
      <c r="I11" s="87">
        <v>2</v>
      </c>
    </row>
    <row r="12" spans="1:10" ht="63" x14ac:dyDescent="0.25">
      <c r="A12" s="4" t="s">
        <v>8</v>
      </c>
      <c r="B12" s="7" t="s">
        <v>141</v>
      </c>
      <c r="C12" s="6" t="s">
        <v>18</v>
      </c>
      <c r="D12" s="17" t="s">
        <v>52</v>
      </c>
      <c r="E12" s="5" t="s">
        <v>12</v>
      </c>
      <c r="F12" s="6">
        <v>8.5</v>
      </c>
      <c r="G12" s="6">
        <v>0</v>
      </c>
      <c r="H12" s="6">
        <f t="shared" si="0"/>
        <v>8.5</v>
      </c>
      <c r="I12" s="2">
        <v>3</v>
      </c>
    </row>
    <row r="13" spans="1:10" ht="15.75" x14ac:dyDescent="0.25">
      <c r="A13" s="4" t="s">
        <v>20</v>
      </c>
      <c r="B13" s="4" t="s">
        <v>128</v>
      </c>
      <c r="C13" s="7" t="s">
        <v>27</v>
      </c>
      <c r="D13" s="11" t="s">
        <v>129</v>
      </c>
      <c r="E13" s="5" t="s">
        <v>12</v>
      </c>
      <c r="F13" s="6">
        <v>8</v>
      </c>
      <c r="G13" s="6"/>
      <c r="H13" s="6">
        <f t="shared" si="0"/>
        <v>8</v>
      </c>
      <c r="I13" s="91">
        <v>3</v>
      </c>
    </row>
    <row r="14" spans="1:10" ht="15.75" x14ac:dyDescent="0.25">
      <c r="A14" s="4" t="s">
        <v>63</v>
      </c>
      <c r="B14" s="8" t="s">
        <v>135</v>
      </c>
      <c r="C14" s="6" t="s">
        <v>39</v>
      </c>
      <c r="D14" s="4" t="s">
        <v>136</v>
      </c>
      <c r="E14" s="5" t="s">
        <v>16</v>
      </c>
      <c r="F14" s="6">
        <v>8</v>
      </c>
      <c r="G14" s="6"/>
      <c r="H14" s="6">
        <f t="shared" si="0"/>
        <v>8</v>
      </c>
      <c r="I14" s="87">
        <v>3</v>
      </c>
    </row>
    <row r="15" spans="1:10" ht="15.75" x14ac:dyDescent="0.25">
      <c r="A15" s="4" t="s">
        <v>64</v>
      </c>
      <c r="B15" s="11" t="s">
        <v>131</v>
      </c>
      <c r="C15" s="11" t="s">
        <v>18</v>
      </c>
      <c r="D15" s="11" t="s">
        <v>132</v>
      </c>
      <c r="E15" s="31" t="s">
        <v>12</v>
      </c>
      <c r="F15" s="6">
        <v>7.5</v>
      </c>
      <c r="G15" s="11"/>
      <c r="H15" s="6">
        <f t="shared" si="0"/>
        <v>7.5</v>
      </c>
      <c r="I15" s="84">
        <v>3</v>
      </c>
    </row>
    <row r="16" spans="1:10" ht="15.75" x14ac:dyDescent="0.25">
      <c r="A16" s="4" t="s">
        <v>65</v>
      </c>
      <c r="B16" s="4" t="s">
        <v>144</v>
      </c>
      <c r="C16" s="9" t="s">
        <v>42</v>
      </c>
      <c r="D16" s="4" t="s">
        <v>137</v>
      </c>
      <c r="E16" s="5" t="s">
        <v>12</v>
      </c>
      <c r="F16" s="6">
        <v>6.5</v>
      </c>
      <c r="G16" s="9"/>
      <c r="H16" s="6">
        <f t="shared" si="0"/>
        <v>6.5</v>
      </c>
      <c r="I16" s="83"/>
    </row>
    <row r="17" spans="1:9" ht="15.75" x14ac:dyDescent="0.25">
      <c r="A17" s="4" t="s">
        <v>66</v>
      </c>
      <c r="B17" s="11" t="s">
        <v>142</v>
      </c>
      <c r="C17" s="38" t="s">
        <v>55</v>
      </c>
      <c r="D17" s="39" t="s">
        <v>143</v>
      </c>
      <c r="E17" s="5" t="s">
        <v>12</v>
      </c>
      <c r="F17" s="6">
        <v>5.5</v>
      </c>
      <c r="G17" s="18"/>
      <c r="H17" s="6">
        <f t="shared" si="0"/>
        <v>5.5</v>
      </c>
      <c r="I17" s="92"/>
    </row>
    <row r="18" spans="1:9" ht="15.75" x14ac:dyDescent="0.25">
      <c r="A18" s="4" t="s">
        <v>67</v>
      </c>
      <c r="B18" s="12" t="s">
        <v>138</v>
      </c>
      <c r="C18" s="11" t="s">
        <v>49</v>
      </c>
      <c r="D18" s="11" t="s">
        <v>139</v>
      </c>
      <c r="E18" s="5" t="s">
        <v>12</v>
      </c>
      <c r="F18" s="6">
        <v>5.5</v>
      </c>
      <c r="G18" s="12"/>
      <c r="H18" s="6">
        <f t="shared" si="0"/>
        <v>5.5</v>
      </c>
      <c r="I18" s="93"/>
    </row>
    <row r="19" spans="1:9" ht="47.25" x14ac:dyDescent="0.25">
      <c r="A19" s="4" t="s">
        <v>68</v>
      </c>
      <c r="B19" s="4" t="s">
        <v>124</v>
      </c>
      <c r="C19" s="7" t="s">
        <v>18</v>
      </c>
      <c r="D19" s="7" t="s">
        <v>19</v>
      </c>
      <c r="E19" s="5" t="s">
        <v>12</v>
      </c>
      <c r="F19" s="6">
        <v>4</v>
      </c>
      <c r="G19" s="7"/>
      <c r="H19" s="6">
        <f t="shared" si="0"/>
        <v>4</v>
      </c>
      <c r="I19" s="85"/>
    </row>
    <row r="20" spans="1:9" ht="31.5" x14ac:dyDescent="0.25">
      <c r="A20" s="4" t="s">
        <v>21</v>
      </c>
      <c r="B20" s="75" t="s">
        <v>122</v>
      </c>
      <c r="C20" s="6" t="s">
        <v>14</v>
      </c>
      <c r="D20" s="4" t="s">
        <v>123</v>
      </c>
      <c r="E20" s="5" t="s">
        <v>16</v>
      </c>
      <c r="F20" s="6">
        <v>2.5</v>
      </c>
      <c r="G20" s="4"/>
      <c r="H20" s="6">
        <f t="shared" si="0"/>
        <v>2.5</v>
      </c>
      <c r="I20" s="83"/>
    </row>
    <row r="21" spans="1:9" ht="15.75" x14ac:dyDescent="0.25">
      <c r="A21" s="4" t="s">
        <v>69</v>
      </c>
      <c r="B21" s="7" t="s">
        <v>133</v>
      </c>
      <c r="C21" s="6" t="s">
        <v>36</v>
      </c>
      <c r="D21" s="7" t="s">
        <v>134</v>
      </c>
      <c r="E21" s="5" t="s">
        <v>12</v>
      </c>
      <c r="F21" s="6">
        <v>2</v>
      </c>
      <c r="G21" s="6"/>
      <c r="H21" s="6">
        <f t="shared" si="0"/>
        <v>2</v>
      </c>
      <c r="I21" s="2"/>
    </row>
  </sheetData>
  <autoFilter ref="A6:I21">
    <sortState ref="A7:I21">
      <sortCondition descending="1" ref="H6:H21"/>
    </sortState>
  </autoFilter>
  <mergeCells count="3">
    <mergeCell ref="A2:I2"/>
    <mergeCell ref="A3:J3"/>
    <mergeCell ref="A4:J4"/>
  </mergeCells>
  <phoneticPr fontId="13" type="noConversion"/>
  <pageMargins left="0.11811023622047245" right="0.11811023622047245" top="0.15748031496062992" bottom="0.15748031496062992" header="0.19685039370078741" footer="0.19685039370078741"/>
  <pageSetup paperSize="9" scale="7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2:N17"/>
  <sheetViews>
    <sheetView workbookViewId="0">
      <selection activeCell="L7" sqref="L7:L9"/>
    </sheetView>
  </sheetViews>
  <sheetFormatPr defaultRowHeight="15" x14ac:dyDescent="0.25"/>
  <cols>
    <col min="1" max="1" width="5.28515625" customWidth="1"/>
    <col min="2" max="2" width="19.140625" customWidth="1"/>
    <col min="3" max="3" width="14.7109375" customWidth="1"/>
    <col min="4" max="4" width="40.7109375" customWidth="1"/>
    <col min="5" max="5" width="9.28515625" customWidth="1"/>
    <col min="6" max="6" width="14" customWidth="1"/>
    <col min="7" max="7" width="9" customWidth="1"/>
    <col min="8" max="10" width="5.7109375" customWidth="1"/>
    <col min="11" max="11" width="9.28515625" style="57" customWidth="1"/>
    <col min="12" max="12" width="7" customWidth="1"/>
  </cols>
  <sheetData>
    <row r="2" spans="1:14" ht="36.75" customHeight="1" x14ac:dyDescent="0.25">
      <c r="A2" s="95" t="s">
        <v>219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</row>
    <row r="3" spans="1:14" ht="15.75" x14ac:dyDescent="0.25">
      <c r="A3" s="96" t="s">
        <v>305</v>
      </c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</row>
    <row r="4" spans="1:14" ht="15.75" x14ac:dyDescent="0.25">
      <c r="A4" s="96" t="s">
        <v>302</v>
      </c>
      <c r="B4" s="96"/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</row>
    <row r="6" spans="1:14" ht="31.5" x14ac:dyDescent="0.25">
      <c r="A6" s="3" t="s">
        <v>0</v>
      </c>
      <c r="B6" s="1" t="s">
        <v>1</v>
      </c>
      <c r="C6" s="2" t="s">
        <v>2</v>
      </c>
      <c r="D6" s="2" t="s">
        <v>3</v>
      </c>
      <c r="E6" s="2" t="s">
        <v>4</v>
      </c>
      <c r="F6" s="2" t="s">
        <v>5</v>
      </c>
      <c r="G6" s="2" t="s">
        <v>6</v>
      </c>
      <c r="H6" s="2" t="s">
        <v>309</v>
      </c>
      <c r="I6" s="2" t="s">
        <v>310</v>
      </c>
      <c r="J6" s="2" t="s">
        <v>311</v>
      </c>
      <c r="K6" s="2" t="s">
        <v>300</v>
      </c>
      <c r="L6" s="2" t="s">
        <v>57</v>
      </c>
    </row>
    <row r="7" spans="1:14" ht="63" x14ac:dyDescent="0.25">
      <c r="A7" s="4" t="s">
        <v>58</v>
      </c>
      <c r="B7" s="29" t="s">
        <v>157</v>
      </c>
      <c r="C7" s="6" t="s">
        <v>18</v>
      </c>
      <c r="D7" s="17" t="s">
        <v>52</v>
      </c>
      <c r="E7" s="6">
        <v>7</v>
      </c>
      <c r="F7" s="7" t="s">
        <v>150</v>
      </c>
      <c r="G7" s="5" t="s">
        <v>16</v>
      </c>
      <c r="H7" s="17">
        <v>100</v>
      </c>
      <c r="I7" s="17">
        <v>50</v>
      </c>
      <c r="J7" s="17">
        <v>32</v>
      </c>
      <c r="K7" s="9">
        <f t="shared" ref="K7:K15" si="0">SUM(H7:J7)</f>
        <v>182</v>
      </c>
      <c r="L7" s="2">
        <v>1</v>
      </c>
    </row>
    <row r="8" spans="1:14" ht="63" x14ac:dyDescent="0.25">
      <c r="A8" s="4" t="s">
        <v>59</v>
      </c>
      <c r="B8" s="29" t="s">
        <v>158</v>
      </c>
      <c r="C8" s="6" t="s">
        <v>18</v>
      </c>
      <c r="D8" s="17" t="s">
        <v>52</v>
      </c>
      <c r="E8" s="6">
        <v>7</v>
      </c>
      <c r="F8" s="7" t="s">
        <v>150</v>
      </c>
      <c r="G8" s="5" t="s">
        <v>16</v>
      </c>
      <c r="H8" s="17">
        <v>5</v>
      </c>
      <c r="I8" s="17">
        <v>10</v>
      </c>
      <c r="J8" s="17">
        <v>0</v>
      </c>
      <c r="K8" s="9">
        <f t="shared" si="0"/>
        <v>15</v>
      </c>
      <c r="L8" s="91">
        <v>2</v>
      </c>
    </row>
    <row r="9" spans="1:14" ht="31.5" x14ac:dyDescent="0.25">
      <c r="A9" s="4" t="s">
        <v>60</v>
      </c>
      <c r="B9" s="53" t="s">
        <v>296</v>
      </c>
      <c r="C9" s="6" t="s">
        <v>83</v>
      </c>
      <c r="D9" s="6" t="s">
        <v>297</v>
      </c>
      <c r="E9" s="6">
        <v>7</v>
      </c>
      <c r="F9" s="7" t="s">
        <v>150</v>
      </c>
      <c r="G9" s="6" t="s">
        <v>16</v>
      </c>
      <c r="H9" s="17">
        <v>5</v>
      </c>
      <c r="I9" s="17">
        <v>0</v>
      </c>
      <c r="J9" s="17">
        <v>0</v>
      </c>
      <c r="K9" s="9">
        <f t="shared" si="0"/>
        <v>5</v>
      </c>
      <c r="L9" s="84">
        <v>3</v>
      </c>
    </row>
    <row r="10" spans="1:14" ht="47.25" x14ac:dyDescent="0.25">
      <c r="A10" s="4" t="s">
        <v>61</v>
      </c>
      <c r="B10" s="22" t="s">
        <v>147</v>
      </c>
      <c r="C10" s="7" t="s">
        <v>18</v>
      </c>
      <c r="D10" s="7" t="s">
        <v>19</v>
      </c>
      <c r="E10" s="4" t="s">
        <v>20</v>
      </c>
      <c r="F10" s="7" t="s">
        <v>150</v>
      </c>
      <c r="G10" s="5" t="s">
        <v>12</v>
      </c>
      <c r="H10" s="17">
        <v>0</v>
      </c>
      <c r="I10" s="17">
        <v>0</v>
      </c>
      <c r="J10" s="17">
        <v>0</v>
      </c>
      <c r="K10" s="9">
        <f t="shared" si="0"/>
        <v>0</v>
      </c>
      <c r="L10" s="7"/>
    </row>
    <row r="11" spans="1:14" ht="63" x14ac:dyDescent="0.25">
      <c r="A11" s="4" t="s">
        <v>62</v>
      </c>
      <c r="B11" s="22" t="s">
        <v>148</v>
      </c>
      <c r="C11" s="7" t="s">
        <v>18</v>
      </c>
      <c r="D11" s="8" t="s">
        <v>23</v>
      </c>
      <c r="E11" s="9">
        <v>7</v>
      </c>
      <c r="F11" s="7" t="s">
        <v>150</v>
      </c>
      <c r="G11" s="5" t="s">
        <v>16</v>
      </c>
      <c r="H11" s="17">
        <v>0</v>
      </c>
      <c r="I11" s="17">
        <v>0</v>
      </c>
      <c r="J11" s="17">
        <v>0</v>
      </c>
      <c r="K11" s="9">
        <f t="shared" si="0"/>
        <v>0</v>
      </c>
      <c r="L11" s="4"/>
    </row>
    <row r="12" spans="1:14" ht="31.5" x14ac:dyDescent="0.25">
      <c r="A12" s="4" t="s">
        <v>8</v>
      </c>
      <c r="B12" s="24" t="s">
        <v>149</v>
      </c>
      <c r="C12" s="7" t="s">
        <v>18</v>
      </c>
      <c r="D12" s="7" t="s">
        <v>25</v>
      </c>
      <c r="E12" s="11">
        <v>7</v>
      </c>
      <c r="F12" s="7" t="s">
        <v>150</v>
      </c>
      <c r="G12" s="5" t="s">
        <v>12</v>
      </c>
      <c r="H12" s="17">
        <v>0</v>
      </c>
      <c r="I12" s="17">
        <v>0</v>
      </c>
      <c r="J12" s="17">
        <v>0</v>
      </c>
      <c r="K12" s="9">
        <f t="shared" si="0"/>
        <v>0</v>
      </c>
      <c r="L12" s="4"/>
    </row>
    <row r="13" spans="1:14" ht="31.5" x14ac:dyDescent="0.25">
      <c r="A13" s="4" t="s">
        <v>20</v>
      </c>
      <c r="B13" s="26" t="s">
        <v>151</v>
      </c>
      <c r="C13" s="7" t="s">
        <v>18</v>
      </c>
      <c r="D13" s="7" t="s">
        <v>152</v>
      </c>
      <c r="E13" s="7">
        <v>7</v>
      </c>
      <c r="F13" s="7" t="s">
        <v>150</v>
      </c>
      <c r="G13" s="5" t="s">
        <v>12</v>
      </c>
      <c r="H13" s="17">
        <v>0</v>
      </c>
      <c r="I13" s="17">
        <v>0</v>
      </c>
      <c r="J13" s="17">
        <v>0</v>
      </c>
      <c r="K13" s="9">
        <f t="shared" si="0"/>
        <v>0</v>
      </c>
      <c r="L13" s="52"/>
    </row>
    <row r="14" spans="1:14" ht="31.5" x14ac:dyDescent="0.25">
      <c r="A14" s="4" t="s">
        <v>63</v>
      </c>
      <c r="B14" s="24" t="s">
        <v>153</v>
      </c>
      <c r="C14" s="7" t="s">
        <v>154</v>
      </c>
      <c r="D14" s="7" t="s">
        <v>155</v>
      </c>
      <c r="E14" s="7">
        <v>7</v>
      </c>
      <c r="F14" s="7" t="s">
        <v>150</v>
      </c>
      <c r="G14" s="5" t="s">
        <v>12</v>
      </c>
      <c r="H14" s="17">
        <v>0</v>
      </c>
      <c r="I14" s="17">
        <v>0</v>
      </c>
      <c r="J14" s="17">
        <v>0</v>
      </c>
      <c r="K14" s="9">
        <f t="shared" si="0"/>
        <v>0</v>
      </c>
      <c r="L14" s="5"/>
    </row>
    <row r="15" spans="1:14" ht="31.5" x14ac:dyDescent="0.25">
      <c r="A15" s="4" t="s">
        <v>64</v>
      </c>
      <c r="B15" s="28" t="s">
        <v>156</v>
      </c>
      <c r="C15" s="11" t="s">
        <v>49</v>
      </c>
      <c r="D15" s="11" t="s">
        <v>11</v>
      </c>
      <c r="E15" s="12">
        <v>7</v>
      </c>
      <c r="F15" s="7" t="s">
        <v>150</v>
      </c>
      <c r="G15" s="5" t="s">
        <v>12</v>
      </c>
      <c r="H15" s="17">
        <v>0</v>
      </c>
      <c r="I15" s="17">
        <v>0</v>
      </c>
      <c r="J15" s="17">
        <v>0</v>
      </c>
      <c r="K15" s="9">
        <f t="shared" si="0"/>
        <v>0</v>
      </c>
      <c r="L15" s="13"/>
    </row>
    <row r="16" spans="1:14" ht="31.5" x14ac:dyDescent="0.25">
      <c r="A16" s="4" t="s">
        <v>65</v>
      </c>
      <c r="B16" s="22" t="s">
        <v>145</v>
      </c>
      <c r="C16" s="5" t="s">
        <v>10</v>
      </c>
      <c r="D16" s="5" t="s">
        <v>146</v>
      </c>
      <c r="E16" s="5">
        <v>7</v>
      </c>
      <c r="F16" s="7" t="s">
        <v>150</v>
      </c>
      <c r="G16" s="5" t="s">
        <v>12</v>
      </c>
      <c r="H16" s="17"/>
      <c r="I16" s="17"/>
      <c r="J16" s="17"/>
      <c r="K16" s="9" t="s">
        <v>312</v>
      </c>
      <c r="L16" s="4"/>
    </row>
    <row r="17" spans="1:12" ht="31.5" x14ac:dyDescent="0.25">
      <c r="A17" s="4" t="s">
        <v>66</v>
      </c>
      <c r="B17" s="26" t="s">
        <v>159</v>
      </c>
      <c r="C17" s="12" t="s">
        <v>160</v>
      </c>
      <c r="D17" s="11" t="s">
        <v>161</v>
      </c>
      <c r="E17" s="12">
        <v>7</v>
      </c>
      <c r="F17" s="7" t="s">
        <v>150</v>
      </c>
      <c r="G17" s="5" t="s">
        <v>12</v>
      </c>
      <c r="H17" s="17"/>
      <c r="I17" s="17"/>
      <c r="J17" s="17"/>
      <c r="K17" s="9" t="s">
        <v>312</v>
      </c>
      <c r="L17" s="4"/>
    </row>
  </sheetData>
  <autoFilter ref="A6:K13">
    <sortState ref="A7:K17">
      <sortCondition descending="1" ref="K6:K15"/>
    </sortState>
  </autoFilter>
  <mergeCells count="3">
    <mergeCell ref="A2:L2"/>
    <mergeCell ref="A3:N3"/>
    <mergeCell ref="A4:N4"/>
  </mergeCells>
  <phoneticPr fontId="13" type="noConversion"/>
  <pageMargins left="0.11811023622047245" right="0.11811023622047245" top="0.15748031496062992" bottom="0.15748031496062992" header="0.19685039370078741" footer="0.19685039370078741"/>
  <pageSetup paperSize="9" scale="68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2:L20"/>
  <sheetViews>
    <sheetView workbookViewId="0">
      <selection activeCell="J10" sqref="J10"/>
    </sheetView>
  </sheetViews>
  <sheetFormatPr defaultRowHeight="15" x14ac:dyDescent="0.25"/>
  <cols>
    <col min="1" max="1" width="5.28515625" customWidth="1"/>
    <col min="2" max="2" width="18.42578125" customWidth="1"/>
    <col min="3" max="3" width="14.7109375" customWidth="1"/>
    <col min="4" max="4" width="38.28515625" customWidth="1"/>
    <col min="5" max="5" width="12.85546875" customWidth="1"/>
    <col min="6" max="8" width="6.85546875" customWidth="1"/>
    <col min="9" max="9" width="9.28515625" style="61" customWidth="1"/>
    <col min="10" max="10" width="7.5703125" customWidth="1"/>
  </cols>
  <sheetData>
    <row r="2" spans="1:12" ht="36.75" customHeight="1" x14ac:dyDescent="0.25">
      <c r="A2" s="95" t="s">
        <v>219</v>
      </c>
      <c r="B2" s="95"/>
      <c r="C2" s="95"/>
      <c r="D2" s="95"/>
      <c r="E2" s="95"/>
      <c r="F2" s="95"/>
      <c r="G2" s="95"/>
      <c r="H2" s="95"/>
      <c r="I2" s="95"/>
      <c r="J2" s="95"/>
    </row>
    <row r="3" spans="1:12" ht="15.75" x14ac:dyDescent="0.25">
      <c r="A3" s="96" t="s">
        <v>305</v>
      </c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</row>
    <row r="4" spans="1:12" ht="15.75" x14ac:dyDescent="0.25">
      <c r="A4" s="96" t="s">
        <v>303</v>
      </c>
      <c r="B4" s="96"/>
      <c r="C4" s="96"/>
      <c r="D4" s="96"/>
      <c r="E4" s="96"/>
      <c r="F4" s="96"/>
      <c r="G4" s="96"/>
      <c r="H4" s="96"/>
      <c r="I4" s="96"/>
      <c r="J4" s="96"/>
      <c r="K4" s="96"/>
      <c r="L4" s="96"/>
    </row>
    <row r="6" spans="1:12" ht="31.5" x14ac:dyDescent="0.25">
      <c r="A6" s="3" t="s">
        <v>0</v>
      </c>
      <c r="B6" s="1" t="s">
        <v>1</v>
      </c>
      <c r="C6" s="2" t="s">
        <v>2</v>
      </c>
      <c r="D6" s="2" t="s">
        <v>3</v>
      </c>
      <c r="E6" s="2" t="s">
        <v>6</v>
      </c>
      <c r="F6" s="2" t="s">
        <v>309</v>
      </c>
      <c r="G6" s="2" t="s">
        <v>310</v>
      </c>
      <c r="H6" s="2" t="s">
        <v>311</v>
      </c>
      <c r="I6" s="2" t="s">
        <v>300</v>
      </c>
      <c r="J6" s="2" t="s">
        <v>57</v>
      </c>
    </row>
    <row r="7" spans="1:12" ht="78.75" x14ac:dyDescent="0.25">
      <c r="A7" s="4" t="s">
        <v>58</v>
      </c>
      <c r="B7" s="37" t="s">
        <v>179</v>
      </c>
      <c r="C7" s="6" t="s">
        <v>18</v>
      </c>
      <c r="D7" s="17" t="s">
        <v>52</v>
      </c>
      <c r="E7" s="5" t="s">
        <v>16</v>
      </c>
      <c r="F7" s="17">
        <v>67</v>
      </c>
      <c r="G7" s="17">
        <v>0</v>
      </c>
      <c r="H7" s="17">
        <v>18</v>
      </c>
      <c r="I7" s="54">
        <f t="shared" ref="I7:I17" si="0">SUM(F7:H7)</f>
        <v>85</v>
      </c>
      <c r="J7" s="87">
        <v>1</v>
      </c>
    </row>
    <row r="8" spans="1:12" ht="63" x14ac:dyDescent="0.25">
      <c r="A8" s="4" t="s">
        <v>59</v>
      </c>
      <c r="B8" s="22" t="s">
        <v>167</v>
      </c>
      <c r="C8" s="7" t="s">
        <v>18</v>
      </c>
      <c r="D8" s="8" t="s">
        <v>23</v>
      </c>
      <c r="E8" s="5" t="s">
        <v>16</v>
      </c>
      <c r="F8" s="17">
        <v>0</v>
      </c>
      <c r="G8" s="17">
        <v>36</v>
      </c>
      <c r="H8" s="17">
        <v>0</v>
      </c>
      <c r="I8" s="54">
        <f t="shared" si="0"/>
        <v>36</v>
      </c>
      <c r="J8" s="87">
        <v>2</v>
      </c>
    </row>
    <row r="9" spans="1:12" ht="15.75" x14ac:dyDescent="0.25">
      <c r="A9" s="4" t="s">
        <v>60</v>
      </c>
      <c r="B9" s="43" t="s">
        <v>173</v>
      </c>
      <c r="C9" s="6" t="s">
        <v>39</v>
      </c>
      <c r="D9" s="4" t="s">
        <v>174</v>
      </c>
      <c r="E9" s="5" t="s">
        <v>16</v>
      </c>
      <c r="F9" s="17">
        <v>32</v>
      </c>
      <c r="G9" s="17">
        <v>0</v>
      </c>
      <c r="H9" s="17">
        <v>0</v>
      </c>
      <c r="I9" s="54">
        <f t="shared" si="0"/>
        <v>32</v>
      </c>
      <c r="J9" s="2">
        <v>2</v>
      </c>
    </row>
    <row r="10" spans="1:12" ht="78.75" x14ac:dyDescent="0.25">
      <c r="A10" s="4" t="s">
        <v>61</v>
      </c>
      <c r="B10" s="44" t="s">
        <v>180</v>
      </c>
      <c r="C10" s="6" t="s">
        <v>18</v>
      </c>
      <c r="D10" s="60" t="s">
        <v>52</v>
      </c>
      <c r="E10" s="5" t="s">
        <v>16</v>
      </c>
      <c r="F10" s="17">
        <v>14</v>
      </c>
      <c r="G10" s="17">
        <v>0</v>
      </c>
      <c r="H10" s="17">
        <v>0</v>
      </c>
      <c r="I10" s="54">
        <f t="shared" si="0"/>
        <v>14</v>
      </c>
      <c r="J10" s="2">
        <v>3</v>
      </c>
    </row>
    <row r="11" spans="1:12" ht="27.75" customHeight="1" x14ac:dyDescent="0.25">
      <c r="A11" s="4" t="s">
        <v>62</v>
      </c>
      <c r="B11" s="59" t="s">
        <v>164</v>
      </c>
      <c r="C11" s="6" t="s">
        <v>14</v>
      </c>
      <c r="D11" s="4" t="s">
        <v>165</v>
      </c>
      <c r="E11" s="5" t="s">
        <v>16</v>
      </c>
      <c r="F11" s="17">
        <v>0</v>
      </c>
      <c r="G11" s="17">
        <v>0</v>
      </c>
      <c r="H11" s="17">
        <v>0</v>
      </c>
      <c r="I11" s="54">
        <f t="shared" si="0"/>
        <v>0</v>
      </c>
      <c r="J11" s="4"/>
    </row>
    <row r="12" spans="1:12" ht="47.25" x14ac:dyDescent="0.25">
      <c r="A12" s="4" t="s">
        <v>8</v>
      </c>
      <c r="B12" s="22" t="s">
        <v>166</v>
      </c>
      <c r="C12" s="7" t="s">
        <v>18</v>
      </c>
      <c r="D12" s="7" t="s">
        <v>19</v>
      </c>
      <c r="E12" s="5" t="s">
        <v>12</v>
      </c>
      <c r="F12" s="17">
        <v>0</v>
      </c>
      <c r="G12" s="17">
        <v>0</v>
      </c>
      <c r="H12" s="17">
        <v>0</v>
      </c>
      <c r="I12" s="54">
        <f t="shared" si="0"/>
        <v>0</v>
      </c>
      <c r="J12" s="13"/>
    </row>
    <row r="13" spans="1:12" ht="63" x14ac:dyDescent="0.25">
      <c r="A13" s="4" t="s">
        <v>20</v>
      </c>
      <c r="B13" s="22" t="s">
        <v>170</v>
      </c>
      <c r="C13" s="4" t="s">
        <v>18</v>
      </c>
      <c r="D13" s="4" t="s">
        <v>30</v>
      </c>
      <c r="E13" s="5" t="s">
        <v>12</v>
      </c>
      <c r="F13" s="17">
        <v>0</v>
      </c>
      <c r="G13" s="17">
        <v>0</v>
      </c>
      <c r="H13" s="17">
        <v>0</v>
      </c>
      <c r="I13" s="54">
        <f t="shared" si="0"/>
        <v>0</v>
      </c>
      <c r="J13" s="6"/>
    </row>
    <row r="14" spans="1:12" ht="22.5" customHeight="1" x14ac:dyDescent="0.25">
      <c r="A14" s="4" t="s">
        <v>63</v>
      </c>
      <c r="B14" s="26" t="s">
        <v>171</v>
      </c>
      <c r="C14" s="7" t="s">
        <v>18</v>
      </c>
      <c r="D14" s="13" t="s">
        <v>34</v>
      </c>
      <c r="E14" s="5" t="s">
        <v>16</v>
      </c>
      <c r="F14" s="17">
        <v>0</v>
      </c>
      <c r="G14" s="17">
        <v>0</v>
      </c>
      <c r="H14" s="17">
        <v>0</v>
      </c>
      <c r="I14" s="54">
        <f t="shared" si="0"/>
        <v>0</v>
      </c>
      <c r="J14" s="4"/>
    </row>
    <row r="15" spans="1:12" ht="15.75" x14ac:dyDescent="0.25">
      <c r="A15" s="4" t="s">
        <v>64</v>
      </c>
      <c r="B15" s="24" t="s">
        <v>172</v>
      </c>
      <c r="C15" s="6" t="s">
        <v>36</v>
      </c>
      <c r="D15" s="7" t="s">
        <v>37</v>
      </c>
      <c r="E15" s="5" t="s">
        <v>16</v>
      </c>
      <c r="F15" s="17">
        <v>0</v>
      </c>
      <c r="G15" s="17">
        <v>0</v>
      </c>
      <c r="H15" s="17">
        <v>0</v>
      </c>
      <c r="I15" s="54">
        <f t="shared" si="0"/>
        <v>0</v>
      </c>
      <c r="J15" s="11"/>
    </row>
    <row r="16" spans="1:12" ht="31.5" x14ac:dyDescent="0.25">
      <c r="A16" s="4" t="s">
        <v>65</v>
      </c>
      <c r="B16" s="22" t="s">
        <v>175</v>
      </c>
      <c r="C16" s="9" t="s">
        <v>45</v>
      </c>
      <c r="D16" s="8" t="s">
        <v>176</v>
      </c>
      <c r="E16" s="5" t="s">
        <v>12</v>
      </c>
      <c r="F16" s="17">
        <v>0</v>
      </c>
      <c r="G16" s="17">
        <v>0</v>
      </c>
      <c r="H16" s="17">
        <v>0</v>
      </c>
      <c r="I16" s="54">
        <f t="shared" si="0"/>
        <v>0</v>
      </c>
      <c r="J16" s="4"/>
    </row>
    <row r="17" spans="1:10" ht="15.75" x14ac:dyDescent="0.25">
      <c r="A17" s="4" t="s">
        <v>66</v>
      </c>
      <c r="B17" s="28" t="s">
        <v>177</v>
      </c>
      <c r="C17" s="11" t="s">
        <v>49</v>
      </c>
      <c r="D17" s="11" t="s">
        <v>178</v>
      </c>
      <c r="E17" s="5" t="s">
        <v>12</v>
      </c>
      <c r="F17" s="17">
        <v>0</v>
      </c>
      <c r="G17" s="17">
        <v>0</v>
      </c>
      <c r="H17" s="17">
        <v>0</v>
      </c>
      <c r="I17" s="54">
        <f t="shared" si="0"/>
        <v>0</v>
      </c>
      <c r="J17" s="4"/>
    </row>
    <row r="18" spans="1:10" ht="31.5" x14ac:dyDescent="0.25">
      <c r="A18" s="4" t="s">
        <v>67</v>
      </c>
      <c r="B18" s="20" t="s">
        <v>162</v>
      </c>
      <c r="C18" s="5" t="s">
        <v>10</v>
      </c>
      <c r="D18" s="5" t="s">
        <v>163</v>
      </c>
      <c r="E18" s="5" t="s">
        <v>12</v>
      </c>
      <c r="F18" s="17"/>
      <c r="G18" s="17"/>
      <c r="H18" s="17"/>
      <c r="I18" s="54" t="s">
        <v>312</v>
      </c>
      <c r="J18" s="5"/>
    </row>
    <row r="19" spans="1:10" ht="31.5" x14ac:dyDescent="0.25">
      <c r="A19" s="4" t="s">
        <v>68</v>
      </c>
      <c r="B19" s="58" t="s">
        <v>168</v>
      </c>
      <c r="C19" s="7" t="s">
        <v>83</v>
      </c>
      <c r="D19" s="7" t="s">
        <v>84</v>
      </c>
      <c r="E19" s="5" t="s">
        <v>12</v>
      </c>
      <c r="F19" s="17"/>
      <c r="G19" s="17"/>
      <c r="H19" s="17"/>
      <c r="I19" s="54" t="s">
        <v>312</v>
      </c>
      <c r="J19" s="4"/>
    </row>
    <row r="20" spans="1:10" ht="31.5" x14ac:dyDescent="0.25">
      <c r="A20" s="4" t="s">
        <v>21</v>
      </c>
      <c r="B20" s="24" t="s">
        <v>169</v>
      </c>
      <c r="C20" s="7" t="s">
        <v>18</v>
      </c>
      <c r="D20" s="7" t="s">
        <v>25</v>
      </c>
      <c r="E20" s="5" t="s">
        <v>16</v>
      </c>
      <c r="F20" s="17"/>
      <c r="G20" s="17"/>
      <c r="H20" s="17"/>
      <c r="I20" s="54" t="s">
        <v>312</v>
      </c>
      <c r="J20" s="7"/>
    </row>
  </sheetData>
  <mergeCells count="3">
    <mergeCell ref="A2:J2"/>
    <mergeCell ref="A3:L3"/>
    <mergeCell ref="A4:L4"/>
  </mergeCells>
  <phoneticPr fontId="13" type="noConversion"/>
  <pageMargins left="0.11811023622047245" right="0.11811023622047245" top="0.15748031496062992" bottom="0.15748031496062992" header="0.19685039370078741" footer="0.19685039370078741"/>
  <pageSetup paperSize="9" scale="7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2:N21"/>
  <sheetViews>
    <sheetView topLeftCell="A4" workbookViewId="0">
      <selection activeCell="M8" sqref="M8"/>
    </sheetView>
  </sheetViews>
  <sheetFormatPr defaultRowHeight="15.75" x14ac:dyDescent="0.25"/>
  <cols>
    <col min="1" max="1" width="6" customWidth="1"/>
    <col min="2" max="2" width="19.7109375" customWidth="1"/>
    <col min="3" max="3" width="14.7109375" customWidth="1"/>
    <col min="4" max="4" width="31.28515625" customWidth="1"/>
    <col min="5" max="5" width="12.85546875" customWidth="1"/>
    <col min="6" max="9" width="6.28515625" style="34" customWidth="1"/>
    <col min="10" max="10" width="8.5703125" style="34" customWidth="1"/>
    <col min="11" max="12" width="9.140625" style="34" customWidth="1"/>
    <col min="13" max="13" width="8.28515625" style="34" customWidth="1"/>
  </cols>
  <sheetData>
    <row r="2" spans="1:14" x14ac:dyDescent="0.25">
      <c r="A2" s="95" t="s">
        <v>219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</row>
    <row r="3" spans="1:14" x14ac:dyDescent="0.25">
      <c r="A3" s="96" t="s">
        <v>306</v>
      </c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</row>
    <row r="4" spans="1:14" x14ac:dyDescent="0.25">
      <c r="A4" s="96" t="s">
        <v>302</v>
      </c>
      <c r="B4" s="96"/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</row>
    <row r="6" spans="1:14" ht="47.25" x14ac:dyDescent="0.25">
      <c r="A6" s="3" t="s">
        <v>0</v>
      </c>
      <c r="B6" s="1" t="s">
        <v>1</v>
      </c>
      <c r="C6" s="2" t="s">
        <v>2</v>
      </c>
      <c r="D6" s="2" t="s">
        <v>3</v>
      </c>
      <c r="E6" s="2" t="s">
        <v>6</v>
      </c>
      <c r="F6" s="2">
        <v>1</v>
      </c>
      <c r="G6" s="2">
        <v>2</v>
      </c>
      <c r="H6" s="2">
        <v>3</v>
      </c>
      <c r="I6" s="2">
        <v>4</v>
      </c>
      <c r="J6" s="2" t="s">
        <v>300</v>
      </c>
      <c r="K6" s="2" t="s">
        <v>72</v>
      </c>
      <c r="L6" s="2" t="s">
        <v>300</v>
      </c>
      <c r="M6" s="2" t="s">
        <v>57</v>
      </c>
    </row>
    <row r="7" spans="1:14" ht="31.5" x14ac:dyDescent="0.25">
      <c r="A7" s="4" t="s">
        <v>58</v>
      </c>
      <c r="B7" s="43" t="s">
        <v>192</v>
      </c>
      <c r="C7" s="6" t="s">
        <v>39</v>
      </c>
      <c r="D7" s="4" t="s">
        <v>174</v>
      </c>
      <c r="E7" s="5" t="s">
        <v>16</v>
      </c>
      <c r="F7" s="65">
        <v>7</v>
      </c>
      <c r="G7" s="65">
        <v>0</v>
      </c>
      <c r="H7" s="65">
        <v>0</v>
      </c>
      <c r="I7" s="65">
        <v>7</v>
      </c>
      <c r="J7" s="6">
        <f t="shared" ref="J7:J21" si="0">SUM(F7:I7)</f>
        <v>14</v>
      </c>
      <c r="K7" s="11"/>
      <c r="L7" s="11">
        <f t="shared" ref="L7:L21" si="1">SUM(J7+K7)</f>
        <v>14</v>
      </c>
      <c r="M7" s="84">
        <v>1</v>
      </c>
    </row>
    <row r="8" spans="1:14" ht="78.75" x14ac:dyDescent="0.25">
      <c r="A8" s="4" t="s">
        <v>59</v>
      </c>
      <c r="B8" s="24" t="s">
        <v>197</v>
      </c>
      <c r="C8" s="6" t="s">
        <v>18</v>
      </c>
      <c r="D8" s="17" t="s">
        <v>52</v>
      </c>
      <c r="E8" s="5" t="s">
        <v>16</v>
      </c>
      <c r="F8" s="65">
        <v>3</v>
      </c>
      <c r="G8" s="65">
        <v>1</v>
      </c>
      <c r="H8" s="65">
        <v>0</v>
      </c>
      <c r="I8" s="65">
        <v>5</v>
      </c>
      <c r="J8" s="6">
        <f t="shared" si="0"/>
        <v>9</v>
      </c>
      <c r="K8" s="6">
        <v>2</v>
      </c>
      <c r="L8" s="11">
        <f t="shared" si="1"/>
        <v>11</v>
      </c>
      <c r="M8" s="91">
        <v>2</v>
      </c>
    </row>
    <row r="9" spans="1:14" ht="31.5" x14ac:dyDescent="0.25">
      <c r="A9" s="4" t="s">
        <v>60</v>
      </c>
      <c r="B9" s="20" t="s">
        <v>181</v>
      </c>
      <c r="C9" s="5" t="s">
        <v>10</v>
      </c>
      <c r="D9" s="5" t="s">
        <v>182</v>
      </c>
      <c r="E9" s="5" t="s">
        <v>12</v>
      </c>
      <c r="F9" s="65">
        <v>5</v>
      </c>
      <c r="G9" s="65">
        <v>0</v>
      </c>
      <c r="H9" s="65">
        <v>0</v>
      </c>
      <c r="I9" s="65">
        <v>5</v>
      </c>
      <c r="J9" s="6">
        <f t="shared" si="0"/>
        <v>10</v>
      </c>
      <c r="K9" s="4"/>
      <c r="L9" s="11">
        <f t="shared" si="1"/>
        <v>10</v>
      </c>
      <c r="M9" s="82">
        <v>2</v>
      </c>
    </row>
    <row r="10" spans="1:14" ht="47.25" x14ac:dyDescent="0.25">
      <c r="A10" s="4" t="s">
        <v>61</v>
      </c>
      <c r="B10" s="22" t="s">
        <v>183</v>
      </c>
      <c r="C10" s="7" t="s">
        <v>18</v>
      </c>
      <c r="D10" s="7" t="s">
        <v>19</v>
      </c>
      <c r="E10" s="5" t="s">
        <v>12</v>
      </c>
      <c r="F10" s="65">
        <v>3</v>
      </c>
      <c r="G10" s="65">
        <v>0</v>
      </c>
      <c r="H10" s="65">
        <v>0</v>
      </c>
      <c r="I10" s="65">
        <v>5</v>
      </c>
      <c r="J10" s="6">
        <f t="shared" si="0"/>
        <v>8</v>
      </c>
      <c r="K10" s="62">
        <v>0</v>
      </c>
      <c r="L10" s="11">
        <f t="shared" si="1"/>
        <v>8</v>
      </c>
      <c r="M10" s="87">
        <v>3</v>
      </c>
    </row>
    <row r="11" spans="1:14" ht="94.5" x14ac:dyDescent="0.25">
      <c r="A11" s="4" t="s">
        <v>62</v>
      </c>
      <c r="B11" s="22" t="s">
        <v>184</v>
      </c>
      <c r="C11" s="7" t="s">
        <v>18</v>
      </c>
      <c r="D11" s="8" t="s">
        <v>23</v>
      </c>
      <c r="E11" s="5" t="s">
        <v>16</v>
      </c>
      <c r="F11" s="65">
        <v>7</v>
      </c>
      <c r="G11" s="65">
        <v>0</v>
      </c>
      <c r="H11" s="65">
        <v>0</v>
      </c>
      <c r="I11" s="65">
        <v>0</v>
      </c>
      <c r="J11" s="6">
        <f t="shared" si="0"/>
        <v>7</v>
      </c>
      <c r="K11" s="7">
        <v>1</v>
      </c>
      <c r="L11" s="11">
        <f t="shared" si="1"/>
        <v>8</v>
      </c>
      <c r="M11" s="85">
        <v>3</v>
      </c>
    </row>
    <row r="12" spans="1:14" ht="31.5" x14ac:dyDescent="0.25">
      <c r="A12" s="4" t="s">
        <v>8</v>
      </c>
      <c r="B12" s="80" t="s">
        <v>196</v>
      </c>
      <c r="C12" s="69" t="s">
        <v>49</v>
      </c>
      <c r="D12" s="69" t="s">
        <v>178</v>
      </c>
      <c r="E12" s="5" t="s">
        <v>12</v>
      </c>
      <c r="F12" s="65">
        <v>5</v>
      </c>
      <c r="G12" s="65">
        <v>0</v>
      </c>
      <c r="H12" s="65">
        <v>0</v>
      </c>
      <c r="I12" s="65">
        <v>0</v>
      </c>
      <c r="J12" s="6">
        <f t="shared" si="0"/>
        <v>5</v>
      </c>
      <c r="K12" s="9"/>
      <c r="L12" s="11">
        <f t="shared" si="1"/>
        <v>5</v>
      </c>
      <c r="M12" s="87">
        <v>3</v>
      </c>
    </row>
    <row r="13" spans="1:14" x14ac:dyDescent="0.25">
      <c r="A13" s="4" t="s">
        <v>20</v>
      </c>
      <c r="B13" s="22" t="s">
        <v>186</v>
      </c>
      <c r="C13" s="7" t="s">
        <v>27</v>
      </c>
      <c r="D13" s="11" t="s">
        <v>107</v>
      </c>
      <c r="E13" s="5" t="s">
        <v>12</v>
      </c>
      <c r="F13" s="65">
        <v>5</v>
      </c>
      <c r="G13" s="65">
        <v>0</v>
      </c>
      <c r="H13" s="65">
        <v>0</v>
      </c>
      <c r="I13" s="65">
        <v>0</v>
      </c>
      <c r="J13" s="6">
        <f t="shared" si="0"/>
        <v>5</v>
      </c>
      <c r="K13" s="9"/>
      <c r="L13" s="11">
        <f t="shared" si="1"/>
        <v>5</v>
      </c>
      <c r="M13" s="87">
        <v>3</v>
      </c>
    </row>
    <row r="14" spans="1:14" ht="78.75" x14ac:dyDescent="0.25">
      <c r="A14" s="4" t="s">
        <v>63</v>
      </c>
      <c r="B14" s="24" t="s">
        <v>198</v>
      </c>
      <c r="C14" s="15" t="s">
        <v>18</v>
      </c>
      <c r="D14" s="17" t="s">
        <v>52</v>
      </c>
      <c r="E14" s="5" t="s">
        <v>16</v>
      </c>
      <c r="F14" s="65">
        <v>5</v>
      </c>
      <c r="G14" s="65">
        <v>0</v>
      </c>
      <c r="H14" s="65">
        <v>0</v>
      </c>
      <c r="I14" s="65">
        <v>0</v>
      </c>
      <c r="J14" s="6">
        <f t="shared" si="0"/>
        <v>5</v>
      </c>
      <c r="K14" s="6">
        <v>0</v>
      </c>
      <c r="L14" s="11">
        <f t="shared" si="1"/>
        <v>5</v>
      </c>
      <c r="M14" s="91">
        <v>3</v>
      </c>
    </row>
    <row r="15" spans="1:14" ht="31.5" x14ac:dyDescent="0.25">
      <c r="A15" s="4" t="s">
        <v>64</v>
      </c>
      <c r="B15" s="22" t="s">
        <v>193</v>
      </c>
      <c r="C15" s="9" t="s">
        <v>42</v>
      </c>
      <c r="D15" s="4" t="s">
        <v>117</v>
      </c>
      <c r="E15" s="5" t="s">
        <v>16</v>
      </c>
      <c r="F15" s="65">
        <v>5</v>
      </c>
      <c r="G15" s="65">
        <v>0</v>
      </c>
      <c r="H15" s="65">
        <v>0</v>
      </c>
      <c r="I15" s="65">
        <v>0</v>
      </c>
      <c r="J15" s="6">
        <f t="shared" si="0"/>
        <v>5</v>
      </c>
      <c r="K15" s="6"/>
      <c r="L15" s="11">
        <f t="shared" si="1"/>
        <v>5</v>
      </c>
      <c r="M15" s="2">
        <v>3</v>
      </c>
    </row>
    <row r="16" spans="1:14" x14ac:dyDescent="0.25">
      <c r="A16" s="4" t="s">
        <v>65</v>
      </c>
      <c r="B16" s="28" t="s">
        <v>194</v>
      </c>
      <c r="C16" s="11" t="s">
        <v>49</v>
      </c>
      <c r="D16" s="11" t="s">
        <v>195</v>
      </c>
      <c r="E16" s="5" t="s">
        <v>12</v>
      </c>
      <c r="F16" s="65">
        <v>0</v>
      </c>
      <c r="G16" s="65">
        <v>0</v>
      </c>
      <c r="H16" s="65">
        <v>0</v>
      </c>
      <c r="I16" s="65">
        <v>5</v>
      </c>
      <c r="J16" s="6">
        <f t="shared" si="0"/>
        <v>5</v>
      </c>
      <c r="K16" s="6">
        <v>0</v>
      </c>
      <c r="L16" s="11">
        <f t="shared" si="1"/>
        <v>5</v>
      </c>
      <c r="M16" s="87">
        <v>3</v>
      </c>
    </row>
    <row r="17" spans="1:13" x14ac:dyDescent="0.25">
      <c r="A17" s="4" t="s">
        <v>66</v>
      </c>
      <c r="B17" s="24" t="s">
        <v>190</v>
      </c>
      <c r="C17" s="7" t="s">
        <v>36</v>
      </c>
      <c r="D17" s="7" t="s">
        <v>191</v>
      </c>
      <c r="E17" s="5" t="s">
        <v>12</v>
      </c>
      <c r="F17" s="65">
        <v>0</v>
      </c>
      <c r="G17" s="65">
        <v>0</v>
      </c>
      <c r="H17" s="65">
        <v>0</v>
      </c>
      <c r="I17" s="65">
        <v>0</v>
      </c>
      <c r="J17" s="6">
        <f t="shared" si="0"/>
        <v>0</v>
      </c>
      <c r="K17" s="4"/>
      <c r="L17" s="11">
        <f t="shared" si="1"/>
        <v>0</v>
      </c>
      <c r="M17" s="83"/>
    </row>
    <row r="18" spans="1:13" ht="31.5" x14ac:dyDescent="0.25">
      <c r="A18" s="4" t="s">
        <v>67</v>
      </c>
      <c r="B18" s="26" t="s">
        <v>199</v>
      </c>
      <c r="C18" s="38" t="s">
        <v>55</v>
      </c>
      <c r="D18" s="39" t="s">
        <v>200</v>
      </c>
      <c r="E18" s="5" t="s">
        <v>12</v>
      </c>
      <c r="F18" s="65">
        <v>0</v>
      </c>
      <c r="G18" s="65">
        <v>0</v>
      </c>
      <c r="H18" s="65">
        <v>0</v>
      </c>
      <c r="I18" s="65">
        <v>0</v>
      </c>
      <c r="J18" s="6">
        <f t="shared" si="0"/>
        <v>0</v>
      </c>
      <c r="K18" s="6"/>
      <c r="L18" s="11">
        <f t="shared" si="1"/>
        <v>0</v>
      </c>
      <c r="M18" s="6"/>
    </row>
    <row r="19" spans="1:13" ht="63" x14ac:dyDescent="0.25">
      <c r="A19" s="4" t="s">
        <v>68</v>
      </c>
      <c r="B19" s="22" t="s">
        <v>187</v>
      </c>
      <c r="C19" s="4" t="s">
        <v>18</v>
      </c>
      <c r="D19" s="4" t="s">
        <v>30</v>
      </c>
      <c r="E19" s="5" t="s">
        <v>12</v>
      </c>
      <c r="F19" s="65">
        <v>0</v>
      </c>
      <c r="G19" s="65">
        <v>0</v>
      </c>
      <c r="H19" s="65">
        <v>0</v>
      </c>
      <c r="I19" s="65">
        <v>0</v>
      </c>
      <c r="J19" s="6">
        <f t="shared" si="0"/>
        <v>0</v>
      </c>
      <c r="K19" s="6"/>
      <c r="L19" s="11">
        <f t="shared" si="1"/>
        <v>0</v>
      </c>
      <c r="M19" s="7"/>
    </row>
    <row r="20" spans="1:13" ht="31.5" x14ac:dyDescent="0.25">
      <c r="A20" s="4" t="s">
        <v>21</v>
      </c>
      <c r="B20" s="24" t="s">
        <v>185</v>
      </c>
      <c r="C20" s="7" t="s">
        <v>18</v>
      </c>
      <c r="D20" s="7" t="s">
        <v>25</v>
      </c>
      <c r="E20" s="5" t="s">
        <v>12</v>
      </c>
      <c r="F20" s="65">
        <v>0</v>
      </c>
      <c r="G20" s="65">
        <v>0</v>
      </c>
      <c r="H20" s="65">
        <v>0</v>
      </c>
      <c r="I20" s="65">
        <v>0</v>
      </c>
      <c r="J20" s="6">
        <f t="shared" si="0"/>
        <v>0</v>
      </c>
      <c r="K20" s="9"/>
      <c r="L20" s="11">
        <f t="shared" si="1"/>
        <v>0</v>
      </c>
      <c r="M20" s="4"/>
    </row>
    <row r="21" spans="1:13" ht="31.5" x14ac:dyDescent="0.25">
      <c r="A21" s="4" t="s">
        <v>69</v>
      </c>
      <c r="B21" s="46" t="s">
        <v>188</v>
      </c>
      <c r="C21" s="7" t="s">
        <v>18</v>
      </c>
      <c r="D21" s="45" t="s">
        <v>189</v>
      </c>
      <c r="E21" s="5" t="s">
        <v>12</v>
      </c>
      <c r="F21" s="65">
        <v>0</v>
      </c>
      <c r="G21" s="65">
        <v>0</v>
      </c>
      <c r="H21" s="65">
        <v>0</v>
      </c>
      <c r="I21" s="65">
        <v>0</v>
      </c>
      <c r="J21" s="6">
        <f t="shared" si="0"/>
        <v>0</v>
      </c>
      <c r="K21" s="6"/>
      <c r="L21" s="11">
        <f t="shared" si="1"/>
        <v>0</v>
      </c>
      <c r="M21" s="6"/>
    </row>
  </sheetData>
  <autoFilter ref="A6:M21">
    <sortState ref="A7:M21">
      <sortCondition descending="1" ref="L6:L21"/>
    </sortState>
  </autoFilter>
  <mergeCells count="3">
    <mergeCell ref="A2:M2"/>
    <mergeCell ref="A3:N3"/>
    <mergeCell ref="A4:N4"/>
  </mergeCells>
  <phoneticPr fontId="13" type="noConversion"/>
  <pageMargins left="0.11811023622047245" right="0.11811023622047245" top="0.15748031496062992" bottom="0.15748031496062992" header="0.19685039370078741" footer="0.19685039370078741"/>
  <pageSetup paperSize="9" scale="68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2:N22"/>
  <sheetViews>
    <sheetView topLeftCell="A7" workbookViewId="0">
      <selection activeCell="M8" sqref="M8:M14"/>
    </sheetView>
  </sheetViews>
  <sheetFormatPr defaultRowHeight="15" x14ac:dyDescent="0.25"/>
  <cols>
    <col min="1" max="1" width="4.42578125" style="61" customWidth="1"/>
    <col min="2" max="2" width="20" style="81" customWidth="1"/>
    <col min="3" max="3" width="14.7109375" style="61" customWidth="1"/>
    <col min="4" max="4" width="40.5703125" style="61" customWidth="1"/>
    <col min="5" max="5" width="10.5703125" style="61" customWidth="1"/>
    <col min="6" max="9" width="6.85546875" style="61" customWidth="1"/>
    <col min="10" max="10" width="10.140625" style="61" customWidth="1"/>
    <col min="11" max="11" width="8.28515625" style="61" customWidth="1"/>
    <col min="12" max="12" width="8.85546875" style="61" customWidth="1"/>
    <col min="13" max="13" width="7.28515625" style="61" customWidth="1"/>
    <col min="14" max="16384" width="9.140625" style="61"/>
  </cols>
  <sheetData>
    <row r="2" spans="1:14" ht="15.75" x14ac:dyDescent="0.25">
      <c r="A2" s="95" t="s">
        <v>219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</row>
    <row r="4" spans="1:14" ht="15.75" x14ac:dyDescent="0.25">
      <c r="A4" s="96" t="s">
        <v>306</v>
      </c>
      <c r="B4" s="96"/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</row>
    <row r="5" spans="1:14" ht="15.75" x14ac:dyDescent="0.25">
      <c r="A5" s="96" t="s">
        <v>303</v>
      </c>
      <c r="B5" s="96"/>
      <c r="C5" s="96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</row>
    <row r="7" spans="1:14" ht="31.5" x14ac:dyDescent="0.25">
      <c r="A7" s="3" t="s">
        <v>0</v>
      </c>
      <c r="B7" s="1" t="s">
        <v>1</v>
      </c>
      <c r="C7" s="2" t="s">
        <v>2</v>
      </c>
      <c r="D7" s="2" t="s">
        <v>3</v>
      </c>
      <c r="E7" s="2" t="s">
        <v>6</v>
      </c>
      <c r="F7" s="2">
        <v>1</v>
      </c>
      <c r="G7" s="2">
        <v>2</v>
      </c>
      <c r="H7" s="2">
        <v>3</v>
      </c>
      <c r="I7" s="2">
        <v>4</v>
      </c>
      <c r="J7" s="2" t="s">
        <v>300</v>
      </c>
      <c r="K7" s="2" t="s">
        <v>72</v>
      </c>
      <c r="L7" s="2" t="s">
        <v>300</v>
      </c>
      <c r="M7" s="2" t="s">
        <v>57</v>
      </c>
    </row>
    <row r="8" spans="1:14" ht="63" x14ac:dyDescent="0.25">
      <c r="A8" s="4" t="s">
        <v>58</v>
      </c>
      <c r="B8" s="42" t="s">
        <v>216</v>
      </c>
      <c r="C8" s="6" t="s">
        <v>18</v>
      </c>
      <c r="D8" s="17" t="s">
        <v>52</v>
      </c>
      <c r="E8" s="5" t="s">
        <v>16</v>
      </c>
      <c r="F8" s="65">
        <v>6</v>
      </c>
      <c r="G8" s="65">
        <v>7</v>
      </c>
      <c r="H8" s="65">
        <v>7</v>
      </c>
      <c r="I8" s="65">
        <v>0</v>
      </c>
      <c r="J8" s="55">
        <f t="shared" ref="J8:J22" si="0">SUM(F8:I8)</f>
        <v>20</v>
      </c>
      <c r="K8" s="4"/>
      <c r="L8" s="7">
        <f t="shared" ref="L8:L22" si="1">SUM(J8:K8)</f>
        <v>20</v>
      </c>
      <c r="M8" s="87">
        <v>1</v>
      </c>
    </row>
    <row r="9" spans="1:14" ht="63" x14ac:dyDescent="0.25">
      <c r="A9" s="4" t="s">
        <v>59</v>
      </c>
      <c r="B9" s="78" t="s">
        <v>217</v>
      </c>
      <c r="C9" s="6" t="s">
        <v>18</v>
      </c>
      <c r="D9" s="17" t="s">
        <v>52</v>
      </c>
      <c r="E9" s="5" t="s">
        <v>16</v>
      </c>
      <c r="F9" s="65">
        <v>7</v>
      </c>
      <c r="G9" s="65">
        <v>0</v>
      </c>
      <c r="H9" s="65">
        <v>1</v>
      </c>
      <c r="I9" s="65">
        <v>0</v>
      </c>
      <c r="J9" s="55">
        <f t="shared" si="0"/>
        <v>8</v>
      </c>
      <c r="K9" s="7">
        <v>8</v>
      </c>
      <c r="L9" s="7">
        <f t="shared" si="1"/>
        <v>16</v>
      </c>
      <c r="M9" s="87">
        <v>1</v>
      </c>
    </row>
    <row r="10" spans="1:14" ht="15.75" x14ac:dyDescent="0.25">
      <c r="A10" s="4" t="s">
        <v>60</v>
      </c>
      <c r="B10" s="11" t="s">
        <v>213</v>
      </c>
      <c r="C10" s="11" t="s">
        <v>49</v>
      </c>
      <c r="D10" s="11" t="s">
        <v>178</v>
      </c>
      <c r="E10" s="5" t="s">
        <v>12</v>
      </c>
      <c r="F10" s="65">
        <v>7</v>
      </c>
      <c r="G10" s="65">
        <v>0</v>
      </c>
      <c r="H10" s="65">
        <v>1</v>
      </c>
      <c r="I10" s="65">
        <v>0</v>
      </c>
      <c r="J10" s="55">
        <f t="shared" si="0"/>
        <v>8</v>
      </c>
      <c r="K10" s="4"/>
      <c r="L10" s="7">
        <f t="shared" si="1"/>
        <v>8</v>
      </c>
      <c r="M10" s="87">
        <v>2</v>
      </c>
    </row>
    <row r="11" spans="1:14" ht="15.75" x14ac:dyDescent="0.25">
      <c r="A11" s="4" t="s">
        <v>61</v>
      </c>
      <c r="B11" s="4" t="s">
        <v>317</v>
      </c>
      <c r="C11" s="9" t="s">
        <v>45</v>
      </c>
      <c r="D11" s="8" t="s">
        <v>212</v>
      </c>
      <c r="E11" s="5" t="s">
        <v>12</v>
      </c>
      <c r="F11" s="65">
        <v>5</v>
      </c>
      <c r="G11" s="65">
        <v>0</v>
      </c>
      <c r="H11" s="65">
        <v>2</v>
      </c>
      <c r="I11" s="65">
        <v>0</v>
      </c>
      <c r="J11" s="55">
        <f t="shared" si="0"/>
        <v>7</v>
      </c>
      <c r="K11" s="9"/>
      <c r="L11" s="7">
        <f t="shared" si="1"/>
        <v>7</v>
      </c>
      <c r="M11" s="84">
        <v>2</v>
      </c>
    </row>
    <row r="12" spans="1:14" ht="63" x14ac:dyDescent="0.25">
      <c r="A12" s="4" t="s">
        <v>62</v>
      </c>
      <c r="B12" s="76" t="s">
        <v>205</v>
      </c>
      <c r="C12" s="7" t="s">
        <v>18</v>
      </c>
      <c r="D12" s="8" t="s">
        <v>23</v>
      </c>
      <c r="E12" s="5" t="s">
        <v>16</v>
      </c>
      <c r="F12" s="65">
        <v>0</v>
      </c>
      <c r="G12" s="65">
        <v>0</v>
      </c>
      <c r="H12" s="65">
        <v>3</v>
      </c>
      <c r="I12" s="65">
        <v>0</v>
      </c>
      <c r="J12" s="55">
        <f t="shared" si="0"/>
        <v>3</v>
      </c>
      <c r="K12" s="77">
        <v>0</v>
      </c>
      <c r="L12" s="7">
        <f t="shared" si="1"/>
        <v>3</v>
      </c>
      <c r="M12" s="87">
        <v>3</v>
      </c>
    </row>
    <row r="13" spans="1:14" ht="31.5" x14ac:dyDescent="0.25">
      <c r="A13" s="4" t="s">
        <v>8</v>
      </c>
      <c r="B13" s="4" t="s">
        <v>203</v>
      </c>
      <c r="C13" s="6" t="s">
        <v>14</v>
      </c>
      <c r="D13" s="4" t="s">
        <v>165</v>
      </c>
      <c r="E13" s="5" t="s">
        <v>16</v>
      </c>
      <c r="F13" s="65">
        <v>1</v>
      </c>
      <c r="G13" s="65">
        <v>0</v>
      </c>
      <c r="H13" s="65">
        <v>1</v>
      </c>
      <c r="I13" s="65">
        <v>0</v>
      </c>
      <c r="J13" s="55">
        <f t="shared" si="0"/>
        <v>2</v>
      </c>
      <c r="K13" s="6"/>
      <c r="L13" s="7">
        <f t="shared" si="1"/>
        <v>2</v>
      </c>
      <c r="M13" s="87">
        <v>3</v>
      </c>
    </row>
    <row r="14" spans="1:14" ht="31.5" x14ac:dyDescent="0.25">
      <c r="A14" s="4" t="s">
        <v>20</v>
      </c>
      <c r="B14" s="7" t="s">
        <v>206</v>
      </c>
      <c r="C14" s="70" t="s">
        <v>18</v>
      </c>
      <c r="D14" s="70" t="s">
        <v>25</v>
      </c>
      <c r="E14" s="5" t="s">
        <v>12</v>
      </c>
      <c r="F14" s="65">
        <v>2</v>
      </c>
      <c r="G14" s="65">
        <v>0</v>
      </c>
      <c r="H14" s="65">
        <v>0</v>
      </c>
      <c r="I14" s="65">
        <v>0</v>
      </c>
      <c r="J14" s="55">
        <f t="shared" si="0"/>
        <v>2</v>
      </c>
      <c r="K14" s="6"/>
      <c r="L14" s="7">
        <f t="shared" si="1"/>
        <v>2</v>
      </c>
      <c r="M14" s="87">
        <v>3</v>
      </c>
    </row>
    <row r="15" spans="1:14" ht="31.5" x14ac:dyDescent="0.25">
      <c r="A15" s="4" t="s">
        <v>63</v>
      </c>
      <c r="B15" s="47" t="s">
        <v>214</v>
      </c>
      <c r="C15" s="11" t="s">
        <v>49</v>
      </c>
      <c r="D15" s="11" t="s">
        <v>215</v>
      </c>
      <c r="E15" s="5" t="s">
        <v>12</v>
      </c>
      <c r="F15" s="65">
        <v>0</v>
      </c>
      <c r="G15" s="65">
        <v>0</v>
      </c>
      <c r="H15" s="65">
        <v>1</v>
      </c>
      <c r="I15" s="65">
        <v>0</v>
      </c>
      <c r="J15" s="55">
        <f t="shared" si="0"/>
        <v>1</v>
      </c>
      <c r="K15" s="6"/>
      <c r="L15" s="7">
        <f t="shared" si="1"/>
        <v>1</v>
      </c>
      <c r="M15" s="5"/>
    </row>
    <row r="16" spans="1:14" ht="31.5" x14ac:dyDescent="0.25">
      <c r="A16" s="4" t="s">
        <v>64</v>
      </c>
      <c r="B16" s="72" t="s">
        <v>201</v>
      </c>
      <c r="C16" s="72" t="s">
        <v>10</v>
      </c>
      <c r="D16" s="72" t="s">
        <v>202</v>
      </c>
      <c r="E16" s="5" t="s">
        <v>12</v>
      </c>
      <c r="F16" s="65">
        <v>0</v>
      </c>
      <c r="G16" s="65">
        <v>0</v>
      </c>
      <c r="H16" s="65">
        <v>1</v>
      </c>
      <c r="I16" s="65">
        <v>0</v>
      </c>
      <c r="J16" s="55">
        <f t="shared" si="0"/>
        <v>1</v>
      </c>
      <c r="K16" s="4"/>
      <c r="L16" s="7">
        <f t="shared" si="1"/>
        <v>1</v>
      </c>
      <c r="M16" s="6"/>
    </row>
    <row r="17" spans="1:13" ht="47.25" x14ac:dyDescent="0.25">
      <c r="A17" s="4" t="s">
        <v>65</v>
      </c>
      <c r="B17" s="4" t="s">
        <v>204</v>
      </c>
      <c r="C17" s="7" t="s">
        <v>18</v>
      </c>
      <c r="D17" s="7" t="s">
        <v>19</v>
      </c>
      <c r="E17" s="5" t="s">
        <v>12</v>
      </c>
      <c r="F17" s="65">
        <v>1</v>
      </c>
      <c r="G17" s="65">
        <v>0</v>
      </c>
      <c r="H17" s="65">
        <v>0</v>
      </c>
      <c r="I17" s="65">
        <v>0</v>
      </c>
      <c r="J17" s="55">
        <f t="shared" si="0"/>
        <v>1</v>
      </c>
      <c r="K17" s="11"/>
      <c r="L17" s="7">
        <f t="shared" si="1"/>
        <v>1</v>
      </c>
      <c r="M17" s="66"/>
    </row>
    <row r="18" spans="1:13" ht="63" x14ac:dyDescent="0.25">
      <c r="A18" s="4" t="s">
        <v>66</v>
      </c>
      <c r="B18" s="4" t="s">
        <v>208</v>
      </c>
      <c r="C18" s="4" t="s">
        <v>18</v>
      </c>
      <c r="D18" s="4" t="s">
        <v>30</v>
      </c>
      <c r="E18" s="5" t="s">
        <v>12</v>
      </c>
      <c r="F18" s="65">
        <v>0</v>
      </c>
      <c r="G18" s="65">
        <v>0</v>
      </c>
      <c r="H18" s="65">
        <v>1</v>
      </c>
      <c r="I18" s="65">
        <v>0</v>
      </c>
      <c r="J18" s="55">
        <f t="shared" si="0"/>
        <v>1</v>
      </c>
      <c r="K18" s="6"/>
      <c r="L18" s="7">
        <f t="shared" si="1"/>
        <v>1</v>
      </c>
      <c r="M18" s="66"/>
    </row>
    <row r="19" spans="1:13" ht="15.75" x14ac:dyDescent="0.25">
      <c r="A19" s="4" t="s">
        <v>67</v>
      </c>
      <c r="B19" s="11" t="s">
        <v>211</v>
      </c>
      <c r="C19" s="7" t="s">
        <v>18</v>
      </c>
      <c r="D19" s="7" t="s">
        <v>132</v>
      </c>
      <c r="E19" s="5" t="s">
        <v>12</v>
      </c>
      <c r="F19" s="65">
        <v>0</v>
      </c>
      <c r="G19" s="65">
        <v>0</v>
      </c>
      <c r="H19" s="65">
        <v>0</v>
      </c>
      <c r="I19" s="65">
        <v>0</v>
      </c>
      <c r="J19" s="55">
        <f t="shared" si="0"/>
        <v>0</v>
      </c>
      <c r="K19" s="66"/>
      <c r="L19" s="7">
        <f t="shared" si="1"/>
        <v>0</v>
      </c>
      <c r="M19" s="13"/>
    </row>
    <row r="20" spans="1:13" ht="15.75" x14ac:dyDescent="0.25">
      <c r="A20" s="4" t="s">
        <v>68</v>
      </c>
      <c r="B20" s="11" t="s">
        <v>218</v>
      </c>
      <c r="C20" s="18" t="s">
        <v>55</v>
      </c>
      <c r="D20" s="19" t="s">
        <v>56</v>
      </c>
      <c r="E20" s="5" t="s">
        <v>12</v>
      </c>
      <c r="F20" s="65">
        <v>0</v>
      </c>
      <c r="G20" s="65">
        <v>0</v>
      </c>
      <c r="H20" s="65">
        <v>0</v>
      </c>
      <c r="I20" s="65">
        <v>0</v>
      </c>
      <c r="J20" s="55">
        <f t="shared" si="0"/>
        <v>0</v>
      </c>
      <c r="K20" s="66"/>
      <c r="L20" s="7">
        <f t="shared" si="1"/>
        <v>0</v>
      </c>
      <c r="M20" s="7"/>
    </row>
    <row r="21" spans="1:13" ht="31.5" x14ac:dyDescent="0.25">
      <c r="A21" s="4" t="s">
        <v>21</v>
      </c>
      <c r="B21" s="7" t="s">
        <v>207</v>
      </c>
      <c r="C21" s="7" t="s">
        <v>27</v>
      </c>
      <c r="D21" s="7" t="s">
        <v>28</v>
      </c>
      <c r="E21" s="5" t="s">
        <v>12</v>
      </c>
      <c r="F21" s="65">
        <v>0</v>
      </c>
      <c r="G21" s="65">
        <v>0</v>
      </c>
      <c r="H21" s="65">
        <v>0</v>
      </c>
      <c r="I21" s="65">
        <v>0</v>
      </c>
      <c r="J21" s="55">
        <f t="shared" si="0"/>
        <v>0</v>
      </c>
      <c r="K21" s="9"/>
      <c r="L21" s="7">
        <f t="shared" si="1"/>
        <v>0</v>
      </c>
      <c r="M21" s="7"/>
    </row>
    <row r="22" spans="1:13" ht="31.5" x14ac:dyDescent="0.25">
      <c r="A22" s="4" t="s">
        <v>69</v>
      </c>
      <c r="B22" s="8" t="s">
        <v>209</v>
      </c>
      <c r="C22" s="5" t="s">
        <v>32</v>
      </c>
      <c r="D22" s="4" t="s">
        <v>210</v>
      </c>
      <c r="E22" s="5" t="s">
        <v>12</v>
      </c>
      <c r="F22" s="65">
        <v>0</v>
      </c>
      <c r="G22" s="65">
        <v>0</v>
      </c>
      <c r="H22" s="65">
        <v>0</v>
      </c>
      <c r="I22" s="65">
        <v>0</v>
      </c>
      <c r="J22" s="55">
        <f t="shared" si="0"/>
        <v>0</v>
      </c>
      <c r="K22" s="66"/>
      <c r="L22" s="7">
        <f t="shared" si="1"/>
        <v>0</v>
      </c>
      <c r="M22" s="66"/>
    </row>
  </sheetData>
  <autoFilter ref="A7:M22">
    <sortState ref="A8:M22">
      <sortCondition descending="1" ref="L7:L22"/>
    </sortState>
  </autoFilter>
  <mergeCells count="3">
    <mergeCell ref="A2:M2"/>
    <mergeCell ref="A4:N4"/>
    <mergeCell ref="A5:N5"/>
  </mergeCells>
  <phoneticPr fontId="13" type="noConversion"/>
  <pageMargins left="0.11811023622047245" right="0.11811023622047245" top="0.15748031496062992" bottom="0.15748031496062992" header="0.19685039370078741" footer="0.19685039370078741"/>
  <pageSetup paperSize="9" scale="65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2:I21"/>
  <sheetViews>
    <sheetView zoomScaleNormal="100" workbookViewId="0">
      <selection activeCell="H12" sqref="H12"/>
    </sheetView>
  </sheetViews>
  <sheetFormatPr defaultRowHeight="15" x14ac:dyDescent="0.25"/>
  <cols>
    <col min="1" max="1" width="4.42578125" customWidth="1"/>
    <col min="2" max="2" width="22" customWidth="1"/>
    <col min="3" max="3" width="14.7109375" customWidth="1"/>
    <col min="4" max="4" width="53.5703125" customWidth="1"/>
    <col min="5" max="5" width="10.140625" customWidth="1"/>
    <col min="6" max="6" width="8.42578125" style="63" customWidth="1"/>
    <col min="7" max="7" width="9.140625" hidden="1" customWidth="1"/>
    <col min="8" max="8" width="7.28515625" style="94" customWidth="1"/>
  </cols>
  <sheetData>
    <row r="2" spans="1:9" ht="39" customHeight="1" x14ac:dyDescent="0.25">
      <c r="A2" s="95" t="s">
        <v>219</v>
      </c>
      <c r="B2" s="95"/>
      <c r="C2" s="95"/>
      <c r="D2" s="95"/>
      <c r="E2" s="95"/>
      <c r="F2" s="95"/>
      <c r="G2" s="95"/>
      <c r="H2" s="95"/>
    </row>
    <row r="3" spans="1:9" ht="15.75" x14ac:dyDescent="0.25">
      <c r="A3" s="96" t="s">
        <v>307</v>
      </c>
      <c r="B3" s="96"/>
      <c r="C3" s="96"/>
      <c r="D3" s="96"/>
      <c r="E3" s="96"/>
      <c r="F3" s="96"/>
      <c r="G3" s="96"/>
      <c r="H3" s="96"/>
      <c r="I3" s="96"/>
    </row>
    <row r="4" spans="1:9" ht="15.75" x14ac:dyDescent="0.25">
      <c r="A4" s="96" t="s">
        <v>302</v>
      </c>
      <c r="B4" s="96"/>
      <c r="C4" s="96"/>
      <c r="D4" s="96"/>
      <c r="E4" s="96"/>
      <c r="F4" s="96"/>
      <c r="G4" s="96"/>
      <c r="H4" s="96"/>
      <c r="I4" s="96"/>
    </row>
    <row r="5" spans="1:9" ht="15.75" x14ac:dyDescent="0.25">
      <c r="A5" s="56"/>
      <c r="B5" s="56"/>
      <c r="C5" s="56"/>
      <c r="D5" s="56"/>
      <c r="E5" s="56"/>
      <c r="F5" s="68"/>
      <c r="G5" s="56"/>
      <c r="H5" s="68"/>
      <c r="I5" s="56"/>
    </row>
    <row r="6" spans="1:9" ht="31.5" x14ac:dyDescent="0.25">
      <c r="A6" s="67" t="s">
        <v>0</v>
      </c>
      <c r="B6" s="1" t="s">
        <v>1</v>
      </c>
      <c r="C6" s="2" t="s">
        <v>2</v>
      </c>
      <c r="D6" s="2" t="s">
        <v>3</v>
      </c>
      <c r="E6" s="2" t="s">
        <v>6</v>
      </c>
      <c r="F6" s="2" t="s">
        <v>7</v>
      </c>
      <c r="G6" s="2" t="s">
        <v>72</v>
      </c>
      <c r="H6" s="2" t="s">
        <v>57</v>
      </c>
    </row>
    <row r="7" spans="1:9" ht="47.25" x14ac:dyDescent="0.25">
      <c r="A7" s="4" t="s">
        <v>58</v>
      </c>
      <c r="B7" s="24" t="s">
        <v>236</v>
      </c>
      <c r="C7" s="6" t="s">
        <v>18</v>
      </c>
      <c r="D7" s="17" t="s">
        <v>52</v>
      </c>
      <c r="E7" s="5" t="s">
        <v>16</v>
      </c>
      <c r="F7" s="6">
        <v>14</v>
      </c>
      <c r="G7" s="53"/>
      <c r="H7" s="91">
        <v>1</v>
      </c>
    </row>
    <row r="8" spans="1:9" ht="47.25" x14ac:dyDescent="0.25">
      <c r="A8" s="4" t="s">
        <v>59</v>
      </c>
      <c r="B8" s="29" t="s">
        <v>237</v>
      </c>
      <c r="C8" s="6" t="s">
        <v>18</v>
      </c>
      <c r="D8" s="17" t="s">
        <v>52</v>
      </c>
      <c r="E8" s="5" t="s">
        <v>16</v>
      </c>
      <c r="F8" s="6">
        <v>14</v>
      </c>
      <c r="G8" s="53"/>
      <c r="H8" s="91">
        <v>1</v>
      </c>
    </row>
    <row r="9" spans="1:9" ht="47.25" x14ac:dyDescent="0.25">
      <c r="A9" s="4" t="s">
        <v>60</v>
      </c>
      <c r="B9" s="22" t="s">
        <v>222</v>
      </c>
      <c r="C9" s="7" t="s">
        <v>18</v>
      </c>
      <c r="D9" s="8" t="s">
        <v>23</v>
      </c>
      <c r="E9" s="5" t="s">
        <v>16</v>
      </c>
      <c r="F9" s="6">
        <v>8</v>
      </c>
      <c r="G9" s="7"/>
      <c r="H9" s="85">
        <v>2</v>
      </c>
    </row>
    <row r="10" spans="1:9" ht="31.5" x14ac:dyDescent="0.25">
      <c r="A10" s="4" t="s">
        <v>61</v>
      </c>
      <c r="B10" s="22" t="s">
        <v>221</v>
      </c>
      <c r="C10" s="7" t="s">
        <v>18</v>
      </c>
      <c r="D10" s="7" t="s">
        <v>19</v>
      </c>
      <c r="E10" s="5" t="s">
        <v>12</v>
      </c>
      <c r="F10" s="6">
        <v>0.5</v>
      </c>
      <c r="G10" s="4"/>
      <c r="H10" s="87">
        <v>3</v>
      </c>
    </row>
    <row r="11" spans="1:9" ht="15.75" x14ac:dyDescent="0.25">
      <c r="A11" s="4" t="s">
        <v>62</v>
      </c>
      <c r="B11" s="26" t="s">
        <v>232</v>
      </c>
      <c r="C11" s="6" t="s">
        <v>39</v>
      </c>
      <c r="D11" s="4" t="s">
        <v>40</v>
      </c>
      <c r="E11" s="5" t="s">
        <v>16</v>
      </c>
      <c r="F11" s="6">
        <v>0.5</v>
      </c>
      <c r="G11" s="6"/>
      <c r="H11" s="87">
        <v>3</v>
      </c>
    </row>
    <row r="12" spans="1:9" ht="31.5" x14ac:dyDescent="0.25">
      <c r="A12" s="4" t="s">
        <v>8</v>
      </c>
      <c r="B12" s="24" t="s">
        <v>224</v>
      </c>
      <c r="C12" s="70" t="s">
        <v>27</v>
      </c>
      <c r="D12" s="70" t="s">
        <v>225</v>
      </c>
      <c r="E12" s="5" t="s">
        <v>12</v>
      </c>
      <c r="F12" s="6">
        <v>0.5</v>
      </c>
      <c r="G12" s="9"/>
      <c r="H12" s="87">
        <v>3</v>
      </c>
    </row>
    <row r="13" spans="1:9" ht="15.75" x14ac:dyDescent="0.25">
      <c r="A13" s="4" t="s">
        <v>20</v>
      </c>
      <c r="B13" s="20" t="s">
        <v>220</v>
      </c>
      <c r="C13" s="5" t="s">
        <v>10</v>
      </c>
      <c r="D13" s="5" t="s">
        <v>163</v>
      </c>
      <c r="E13" s="5" t="s">
        <v>12</v>
      </c>
      <c r="F13" s="6">
        <v>0</v>
      </c>
      <c r="G13" s="4"/>
      <c r="H13" s="89"/>
    </row>
    <row r="14" spans="1:9" ht="31.5" x14ac:dyDescent="0.25">
      <c r="A14" s="4" t="s">
        <v>63</v>
      </c>
      <c r="B14" s="24" t="s">
        <v>223</v>
      </c>
      <c r="C14" s="7" t="s">
        <v>18</v>
      </c>
      <c r="D14" s="7" t="s">
        <v>25</v>
      </c>
      <c r="E14" s="5" t="s">
        <v>16</v>
      </c>
      <c r="F14" s="6">
        <v>0</v>
      </c>
      <c r="G14" s="9"/>
      <c r="H14" s="83"/>
    </row>
    <row r="15" spans="1:9" ht="47.25" x14ac:dyDescent="0.25">
      <c r="A15" s="4" t="s">
        <v>64</v>
      </c>
      <c r="B15" s="22" t="s">
        <v>226</v>
      </c>
      <c r="C15" s="4" t="s">
        <v>18</v>
      </c>
      <c r="D15" s="4" t="s">
        <v>30</v>
      </c>
      <c r="E15" s="5" t="s">
        <v>12</v>
      </c>
      <c r="F15" s="6">
        <v>0</v>
      </c>
      <c r="G15" s="6"/>
      <c r="H15" s="2"/>
    </row>
    <row r="16" spans="1:9" ht="15.75" x14ac:dyDescent="0.25">
      <c r="A16" s="4" t="s">
        <v>65</v>
      </c>
      <c r="B16" s="36" t="s">
        <v>227</v>
      </c>
      <c r="C16" s="5" t="s">
        <v>32</v>
      </c>
      <c r="D16" s="4" t="s">
        <v>88</v>
      </c>
      <c r="E16" s="5" t="s">
        <v>12</v>
      </c>
      <c r="F16" s="6">
        <v>0</v>
      </c>
      <c r="G16" s="6"/>
      <c r="H16" s="91"/>
    </row>
    <row r="17" spans="1:8" ht="15.75" x14ac:dyDescent="0.25">
      <c r="A17" s="4" t="s">
        <v>66</v>
      </c>
      <c r="B17" s="26" t="s">
        <v>228</v>
      </c>
      <c r="C17" s="6" t="s">
        <v>229</v>
      </c>
      <c r="D17" s="7" t="s">
        <v>132</v>
      </c>
      <c r="E17" s="5" t="s">
        <v>12</v>
      </c>
      <c r="F17" s="6">
        <v>0</v>
      </c>
      <c r="G17" s="11"/>
      <c r="H17" s="84"/>
    </row>
    <row r="18" spans="1:8" ht="15.75" x14ac:dyDescent="0.25">
      <c r="A18" s="4" t="s">
        <v>67</v>
      </c>
      <c r="B18" s="24" t="s">
        <v>230</v>
      </c>
      <c r="C18" s="6" t="s">
        <v>36</v>
      </c>
      <c r="D18" s="7" t="s">
        <v>231</v>
      </c>
      <c r="E18" s="5" t="s">
        <v>12</v>
      </c>
      <c r="F18" s="6">
        <v>0</v>
      </c>
      <c r="G18" s="6"/>
      <c r="H18" s="2"/>
    </row>
    <row r="19" spans="1:8" ht="15.75" x14ac:dyDescent="0.25">
      <c r="A19" s="4" t="s">
        <v>68</v>
      </c>
      <c r="B19" s="22" t="s">
        <v>233</v>
      </c>
      <c r="C19" s="9" t="s">
        <v>42</v>
      </c>
      <c r="D19" s="4" t="s">
        <v>117</v>
      </c>
      <c r="E19" s="5" t="s">
        <v>12</v>
      </c>
      <c r="F19" s="6">
        <v>0</v>
      </c>
      <c r="G19" s="9"/>
      <c r="H19" s="83"/>
    </row>
    <row r="20" spans="1:8" ht="15.75" x14ac:dyDescent="0.25">
      <c r="A20" s="4" t="s">
        <v>21</v>
      </c>
      <c r="B20" s="26" t="s">
        <v>234</v>
      </c>
      <c r="C20" s="11" t="s">
        <v>49</v>
      </c>
      <c r="D20" s="11" t="s">
        <v>235</v>
      </c>
      <c r="E20" s="5" t="s">
        <v>12</v>
      </c>
      <c r="F20" s="6">
        <v>0</v>
      </c>
      <c r="G20" s="53"/>
      <c r="H20" s="91"/>
    </row>
    <row r="21" spans="1:8" ht="15.75" x14ac:dyDescent="0.25">
      <c r="A21" s="4" t="s">
        <v>69</v>
      </c>
      <c r="B21" s="53" t="s">
        <v>298</v>
      </c>
      <c r="C21" s="6" t="s">
        <v>83</v>
      </c>
      <c r="D21" s="6" t="s">
        <v>299</v>
      </c>
      <c r="E21" s="6" t="s">
        <v>12</v>
      </c>
      <c r="F21" s="6">
        <v>0</v>
      </c>
      <c r="G21" s="53"/>
      <c r="H21" s="91"/>
    </row>
  </sheetData>
  <autoFilter ref="A6:H21">
    <sortState ref="A7:H21">
      <sortCondition descending="1" ref="F6:F21"/>
    </sortState>
  </autoFilter>
  <mergeCells count="3">
    <mergeCell ref="A2:H2"/>
    <mergeCell ref="A3:I3"/>
    <mergeCell ref="A4:I4"/>
  </mergeCells>
  <phoneticPr fontId="13" type="noConversion"/>
  <pageMargins left="0.11811023622047245" right="0.11811023622047245" top="0.15748031496062992" bottom="0.15748031496062992" header="0.19685039370078741" footer="0.19685039370078741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12</vt:i4>
      </vt:variant>
    </vt:vector>
  </HeadingPairs>
  <TitlesOfParts>
    <vt:vector size="12" baseType="lpstr">
      <vt:lpstr>Биология 7 кл</vt:lpstr>
      <vt:lpstr>Биология 8 кл</vt:lpstr>
      <vt:lpstr>география 7 кл</vt:lpstr>
      <vt:lpstr>география 8 кл </vt:lpstr>
      <vt:lpstr>информатика 7 кл</vt:lpstr>
      <vt:lpstr>информатика 8 кл </vt:lpstr>
      <vt:lpstr>математика 7 кл</vt:lpstr>
      <vt:lpstr>математика 8 кл</vt:lpstr>
      <vt:lpstr>физика 7 кл</vt:lpstr>
      <vt:lpstr>физика 8 кл</vt:lpstr>
      <vt:lpstr>химия 7 кл</vt:lpstr>
      <vt:lpstr>химия 8 кл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2026-02-10T06:27:31Z</dcterms:modified>
</cp:coreProperties>
</file>