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сравн анализ" sheetId="1" r:id="rId1"/>
  </sheets>
  <definedNames>
    <definedName name="_GoBack" localSheetId="0">'сравн анализ'!$A$1</definedName>
  </definedNames>
  <calcPr calcId="124519"/>
</workbook>
</file>

<file path=xl/calcChain.xml><?xml version="1.0" encoding="utf-8"?>
<calcChain xmlns="http://schemas.openxmlformats.org/spreadsheetml/2006/main">
  <c r="N33" i="1"/>
  <c r="L33"/>
  <c r="C33"/>
  <c r="J33"/>
  <c r="F33"/>
  <c r="H33"/>
  <c r="D33"/>
</calcChain>
</file>

<file path=xl/sharedStrings.xml><?xml version="1.0" encoding="utf-8"?>
<sst xmlns="http://schemas.openxmlformats.org/spreadsheetml/2006/main" count="95" uniqueCount="44">
  <si>
    <t>№</t>
  </si>
  <si>
    <t>Город/район</t>
  </si>
  <si>
    <t>Средний балл</t>
  </si>
  <si>
    <t>г.Усть-Каменогорск</t>
  </si>
  <si>
    <t>г. Семей</t>
  </si>
  <si>
    <t>г.Риддер</t>
  </si>
  <si>
    <t>г.Курчатов</t>
  </si>
  <si>
    <t>Абайский</t>
  </si>
  <si>
    <t>Аягозский</t>
  </si>
  <si>
    <t>Бескарагайский</t>
  </si>
  <si>
    <t>Бородулихинский</t>
  </si>
  <si>
    <t>Глубоковский</t>
  </si>
  <si>
    <t>Жарминский</t>
  </si>
  <si>
    <t>Зыряновский</t>
  </si>
  <si>
    <t>Зайсанский</t>
  </si>
  <si>
    <t>Катон-Карагайский</t>
  </si>
  <si>
    <t>Кокпектинский</t>
  </si>
  <si>
    <t>Курчумский</t>
  </si>
  <si>
    <t>Урджарский</t>
  </si>
  <si>
    <t>Уланский</t>
  </si>
  <si>
    <t>Тарбагатайский</t>
  </si>
  <si>
    <t>Шемонаихинский</t>
  </si>
  <si>
    <t>претендентов нет</t>
  </si>
  <si>
    <t>Областная специализированная школа-гимназия-интернат для одаренных детей имени Жамбыла</t>
  </si>
  <si>
    <t xml:space="preserve">Восточно-Казахстанская областная специализированная школа-лицей-интернат для одаренных детей </t>
  </si>
  <si>
    <t>Восточно-Казахстанский областной специализированный казахско-турецкий лицей для одаренных детей г.Семей</t>
  </si>
  <si>
    <t>Восточно-Казахстанский областной специализированный казахско-турецкий лицей для одаренных детей г.Усть-Каменагорска</t>
  </si>
  <si>
    <t>Областная специализированная школа имени Шакарима для одаренных детей с обучением на трех языках г. Семея</t>
  </si>
  <si>
    <t>Специализированная мужская школа-лицей-интернат «Жас Улан» имени Ш.Уалиханова для одаренных детей</t>
  </si>
  <si>
    <t xml:space="preserve">Специализированная школа-лицей №34 для одаренных детей </t>
  </si>
  <si>
    <t>Областная специализированная школа для одаренных детей в области математики, физики, информатики</t>
  </si>
  <si>
    <t xml:space="preserve">Научно-исследовательский специализированный центр-школа-комплекс развивающего обучения «Восток» для одаренных детей </t>
  </si>
  <si>
    <t>Всего</t>
  </si>
  <si>
    <t>не участвовали</t>
  </si>
  <si>
    <t>МШ "Нурорда"</t>
  </si>
  <si>
    <t>I онлайн-тестирование (26.11.2014г.)</t>
  </si>
  <si>
    <t>II онлайн-тестирование (26.12.2014г.)</t>
  </si>
  <si>
    <t>III онлайн-тестирование (26.01.2015г.)</t>
  </si>
  <si>
    <t>IV онлайн-тестирование (26.02.2015г.)</t>
  </si>
  <si>
    <t>Кол-во школьн-в, принявших участие в тестировании</t>
  </si>
  <si>
    <t>Кол-во школьников -претендентов на аттестат об общем среднем образовании «Алтын белгі» (по информации городских (районных) отделов образования)</t>
  </si>
  <si>
    <t>Сравнительный анализ участия школьников области – претендентов на аттестат об общем среднем образовании "Алтын белгі" в онлайн-тестировании в рамках подготовки к ЕНТ</t>
  </si>
  <si>
    <t>V онлайн-тестирование (26.03.2015г.)</t>
  </si>
  <si>
    <t>VI онлайн-тестирование (26.04.2015г.)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</si>
</sst>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5"/>
  <sheetViews>
    <sheetView tabSelected="1" topLeftCell="A31" zoomScale="75" zoomScaleNormal="75" workbookViewId="0">
      <pane xSplit="2" topLeftCell="C1" activePane="topRight" state="frozen"/>
      <selection pane="topRight" activeCell="N33" sqref="N33"/>
    </sheetView>
  </sheetViews>
  <sheetFormatPr defaultColWidth="8.88671875" defaultRowHeight="13.2"/>
  <cols>
    <col min="1" max="1" width="4.33203125" style="1" customWidth="1"/>
    <col min="2" max="2" width="13.44140625" style="1" customWidth="1"/>
    <col min="3" max="3" width="19.6640625" style="1" customWidth="1"/>
    <col min="4" max="4" width="12.109375" style="1" customWidth="1"/>
    <col min="5" max="5" width="6.109375" style="1" customWidth="1"/>
    <col min="6" max="6" width="10" style="1" customWidth="1"/>
    <col min="7" max="7" width="4.5546875" style="1" customWidth="1"/>
    <col min="8" max="8" width="12.33203125" style="1" customWidth="1"/>
    <col min="9" max="9" width="4.6640625" style="1" customWidth="1"/>
    <col min="10" max="10" width="11.6640625" style="1" customWidth="1"/>
    <col min="11" max="11" width="5.6640625" style="1" customWidth="1"/>
    <col min="12" max="12" width="12.109375" style="2" customWidth="1"/>
    <col min="13" max="13" width="4.5546875" style="2" customWidth="1"/>
    <col min="14" max="14" width="12.21875" style="2" customWidth="1"/>
    <col min="15" max="15" width="6.6640625" style="2" customWidth="1"/>
    <col min="16" max="16384" width="8.88671875" style="1"/>
  </cols>
  <sheetData>
    <row r="1" spans="1:15" ht="60.6" customHeight="1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46.8" customHeight="1">
      <c r="A2" s="21" t="s">
        <v>0</v>
      </c>
      <c r="B2" s="21" t="s">
        <v>1</v>
      </c>
      <c r="C2" s="21" t="s">
        <v>40</v>
      </c>
      <c r="D2" s="23" t="s">
        <v>35</v>
      </c>
      <c r="E2" s="18"/>
      <c r="F2" s="23" t="s">
        <v>36</v>
      </c>
      <c r="G2" s="18"/>
      <c r="H2" s="23" t="s">
        <v>37</v>
      </c>
      <c r="I2" s="18"/>
      <c r="J2" s="23" t="s">
        <v>38</v>
      </c>
      <c r="K2" s="18"/>
      <c r="L2" s="30" t="s">
        <v>42</v>
      </c>
      <c r="M2" s="31"/>
      <c r="N2" s="30" t="s">
        <v>43</v>
      </c>
      <c r="O2" s="31"/>
    </row>
    <row r="3" spans="1:15" ht="80.400000000000006" customHeight="1">
      <c r="A3" s="22"/>
      <c r="B3" s="22"/>
      <c r="C3" s="22"/>
      <c r="D3" s="32" t="s">
        <v>39</v>
      </c>
      <c r="E3" s="32" t="s">
        <v>2</v>
      </c>
      <c r="F3" s="32" t="s">
        <v>39</v>
      </c>
      <c r="G3" s="32" t="s">
        <v>2</v>
      </c>
      <c r="H3" s="32" t="s">
        <v>39</v>
      </c>
      <c r="I3" s="32" t="s">
        <v>2</v>
      </c>
      <c r="J3" s="32" t="s">
        <v>39</v>
      </c>
      <c r="K3" s="32" t="s">
        <v>2</v>
      </c>
      <c r="L3" s="32" t="s">
        <v>39</v>
      </c>
      <c r="M3" s="32" t="s">
        <v>2</v>
      </c>
      <c r="N3" s="32" t="s">
        <v>39</v>
      </c>
      <c r="O3" s="32" t="s">
        <v>2</v>
      </c>
    </row>
    <row r="4" spans="1:15" ht="31.2" customHeight="1">
      <c r="A4" s="4">
        <v>1</v>
      </c>
      <c r="B4" s="5" t="s">
        <v>3</v>
      </c>
      <c r="C4" s="4">
        <v>85</v>
      </c>
      <c r="D4" s="4">
        <v>7</v>
      </c>
      <c r="E4" s="4">
        <v>108</v>
      </c>
      <c r="F4" s="4">
        <v>4</v>
      </c>
      <c r="G4" s="4">
        <v>109</v>
      </c>
      <c r="H4" s="4">
        <v>1</v>
      </c>
      <c r="I4" s="4">
        <v>104</v>
      </c>
      <c r="J4" s="4">
        <v>3</v>
      </c>
      <c r="K4" s="4">
        <v>75</v>
      </c>
      <c r="L4" s="4">
        <v>1</v>
      </c>
      <c r="M4" s="4">
        <v>108</v>
      </c>
      <c r="N4" s="19" t="s">
        <v>33</v>
      </c>
      <c r="O4" s="20"/>
    </row>
    <row r="5" spans="1:15" ht="16.2" customHeight="1">
      <c r="A5" s="4">
        <v>2</v>
      </c>
      <c r="B5" s="5" t="s">
        <v>4</v>
      </c>
      <c r="C5" s="4">
        <v>35</v>
      </c>
      <c r="D5" s="4">
        <v>30</v>
      </c>
      <c r="E5" s="4">
        <v>86.2</v>
      </c>
      <c r="F5" s="4">
        <v>11</v>
      </c>
      <c r="G5" s="4">
        <v>90.5</v>
      </c>
      <c r="H5" s="4">
        <v>7</v>
      </c>
      <c r="I5" s="4">
        <v>81.5</v>
      </c>
      <c r="J5" s="4">
        <v>9</v>
      </c>
      <c r="K5" s="4">
        <v>95.2</v>
      </c>
      <c r="L5" s="4">
        <v>6</v>
      </c>
      <c r="M5" s="4">
        <v>100</v>
      </c>
      <c r="N5" s="15">
        <v>5</v>
      </c>
      <c r="O5" s="15">
        <v>113</v>
      </c>
    </row>
    <row r="6" spans="1:15" s="8" customFormat="1" ht="16.2" customHeight="1">
      <c r="A6" s="6">
        <v>3</v>
      </c>
      <c r="B6" s="7" t="s">
        <v>5</v>
      </c>
      <c r="C6" s="6">
        <v>3</v>
      </c>
      <c r="D6" s="6">
        <v>3</v>
      </c>
      <c r="E6" s="6">
        <v>56.4</v>
      </c>
      <c r="F6" s="6">
        <v>3</v>
      </c>
      <c r="G6" s="6">
        <v>82.2</v>
      </c>
      <c r="H6" s="6">
        <v>3</v>
      </c>
      <c r="I6" s="6">
        <v>60.6</v>
      </c>
      <c r="J6" s="6">
        <v>1</v>
      </c>
      <c r="K6" s="6">
        <v>106</v>
      </c>
      <c r="L6" s="19" t="s">
        <v>33</v>
      </c>
      <c r="M6" s="20"/>
      <c r="N6" s="19" t="s">
        <v>33</v>
      </c>
      <c r="O6" s="20"/>
    </row>
    <row r="7" spans="1:15" ht="16.2" customHeight="1">
      <c r="A7" s="4">
        <v>4</v>
      </c>
      <c r="B7" s="5" t="s">
        <v>6</v>
      </c>
      <c r="C7" s="19" t="s">
        <v>22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0"/>
    </row>
    <row r="8" spans="1:15" ht="16.2" customHeight="1">
      <c r="A8" s="4">
        <v>5</v>
      </c>
      <c r="B8" s="5" t="s">
        <v>7</v>
      </c>
      <c r="C8" s="4">
        <v>13</v>
      </c>
      <c r="D8" s="19" t="s">
        <v>33</v>
      </c>
      <c r="E8" s="24"/>
      <c r="F8" s="24"/>
      <c r="G8" s="24"/>
      <c r="H8" s="24"/>
      <c r="I8" s="20"/>
      <c r="J8" s="9">
        <v>3</v>
      </c>
      <c r="K8" s="9">
        <v>97.7</v>
      </c>
      <c r="L8" s="19" t="s">
        <v>33</v>
      </c>
      <c r="M8" s="20"/>
      <c r="N8" s="19" t="s">
        <v>33</v>
      </c>
      <c r="O8" s="20"/>
    </row>
    <row r="9" spans="1:15" ht="16.2" customHeight="1">
      <c r="A9" s="4">
        <v>6</v>
      </c>
      <c r="B9" s="5" t="s">
        <v>8</v>
      </c>
      <c r="C9" s="4">
        <v>60</v>
      </c>
      <c r="D9" s="4">
        <v>8</v>
      </c>
      <c r="E9" s="4">
        <v>84.2</v>
      </c>
      <c r="F9" s="4">
        <v>14</v>
      </c>
      <c r="G9" s="4">
        <v>97</v>
      </c>
      <c r="H9" s="4">
        <v>16</v>
      </c>
      <c r="I9" s="4">
        <v>75</v>
      </c>
      <c r="J9" s="4">
        <v>20</v>
      </c>
      <c r="K9" s="4">
        <v>104</v>
      </c>
      <c r="L9" s="4">
        <v>12</v>
      </c>
      <c r="M9" s="4">
        <v>102</v>
      </c>
      <c r="N9" s="15">
        <v>3</v>
      </c>
      <c r="O9" s="15">
        <v>113</v>
      </c>
    </row>
    <row r="10" spans="1:15" ht="16.2" customHeight="1">
      <c r="A10" s="4">
        <v>7</v>
      </c>
      <c r="B10" s="5" t="s">
        <v>9</v>
      </c>
      <c r="C10" s="4">
        <v>7</v>
      </c>
      <c r="D10" s="4">
        <v>6</v>
      </c>
      <c r="E10" s="4">
        <v>74.7</v>
      </c>
      <c r="F10" s="4">
        <v>6</v>
      </c>
      <c r="G10" s="4">
        <v>86.5</v>
      </c>
      <c r="H10" s="19" t="s">
        <v>33</v>
      </c>
      <c r="I10" s="20"/>
      <c r="J10" s="9">
        <v>4</v>
      </c>
      <c r="K10" s="9">
        <v>83</v>
      </c>
      <c r="L10" s="19" t="s">
        <v>33</v>
      </c>
      <c r="M10" s="20"/>
      <c r="N10" s="19" t="s">
        <v>33</v>
      </c>
      <c r="O10" s="20"/>
    </row>
    <row r="11" spans="1:15" ht="16.2" customHeight="1">
      <c r="A11" s="4">
        <v>8</v>
      </c>
      <c r="B11" s="5" t="s">
        <v>10</v>
      </c>
      <c r="C11" s="4">
        <v>3</v>
      </c>
      <c r="D11" s="19" t="s">
        <v>33</v>
      </c>
      <c r="E11" s="24"/>
      <c r="F11" s="24"/>
      <c r="G11" s="24"/>
      <c r="H11" s="24"/>
      <c r="I11" s="24"/>
      <c r="J11" s="24"/>
      <c r="K11" s="20"/>
      <c r="L11" s="19" t="s">
        <v>33</v>
      </c>
      <c r="M11" s="20"/>
      <c r="N11" s="19" t="s">
        <v>33</v>
      </c>
      <c r="O11" s="20"/>
    </row>
    <row r="12" spans="1:15" ht="16.2" customHeight="1">
      <c r="A12" s="4">
        <v>9</v>
      </c>
      <c r="B12" s="5" t="s">
        <v>11</v>
      </c>
      <c r="C12" s="4">
        <v>7</v>
      </c>
      <c r="D12" s="4">
        <v>7</v>
      </c>
      <c r="E12" s="4">
        <v>94.5</v>
      </c>
      <c r="F12" s="4">
        <v>7</v>
      </c>
      <c r="G12" s="4">
        <v>99.4</v>
      </c>
      <c r="H12" s="4">
        <v>3</v>
      </c>
      <c r="I12" s="4">
        <v>100</v>
      </c>
      <c r="J12" s="4">
        <v>5</v>
      </c>
      <c r="K12" s="4">
        <v>105</v>
      </c>
      <c r="L12" s="19" t="s">
        <v>33</v>
      </c>
      <c r="M12" s="20"/>
      <c r="N12" s="19" t="s">
        <v>33</v>
      </c>
      <c r="O12" s="20"/>
    </row>
    <row r="13" spans="1:15" ht="16.2" customHeight="1">
      <c r="A13" s="4">
        <v>10</v>
      </c>
      <c r="B13" s="5" t="s">
        <v>12</v>
      </c>
      <c r="C13" s="4">
        <v>34</v>
      </c>
      <c r="D13" s="4">
        <v>11</v>
      </c>
      <c r="E13" s="4">
        <v>82.9</v>
      </c>
      <c r="F13" s="4">
        <v>3</v>
      </c>
      <c r="G13" s="4">
        <v>86</v>
      </c>
      <c r="H13" s="4">
        <v>3</v>
      </c>
      <c r="I13" s="4">
        <v>90</v>
      </c>
      <c r="J13" s="4">
        <v>5</v>
      </c>
      <c r="K13" s="4">
        <v>82</v>
      </c>
      <c r="L13" s="4">
        <v>1</v>
      </c>
      <c r="M13" s="4">
        <v>105</v>
      </c>
      <c r="N13" s="15">
        <v>1</v>
      </c>
      <c r="O13" s="15">
        <v>107</v>
      </c>
    </row>
    <row r="14" spans="1:15" ht="16.2" customHeight="1">
      <c r="A14" s="4">
        <v>11</v>
      </c>
      <c r="B14" s="5" t="s">
        <v>13</v>
      </c>
      <c r="C14" s="4">
        <v>3</v>
      </c>
      <c r="D14" s="4">
        <v>2</v>
      </c>
      <c r="E14" s="4">
        <v>97</v>
      </c>
      <c r="F14" s="4">
        <v>2</v>
      </c>
      <c r="G14" s="4">
        <v>98.4</v>
      </c>
      <c r="H14" s="4">
        <v>1</v>
      </c>
      <c r="I14" s="4">
        <v>92</v>
      </c>
      <c r="J14" s="4">
        <v>1</v>
      </c>
      <c r="K14" s="4">
        <v>104</v>
      </c>
      <c r="L14" s="19" t="s">
        <v>33</v>
      </c>
      <c r="M14" s="20"/>
      <c r="N14" s="15">
        <v>1</v>
      </c>
      <c r="O14" s="15">
        <v>110</v>
      </c>
    </row>
    <row r="15" spans="1:15" ht="16.2" customHeight="1">
      <c r="A15" s="4">
        <v>12</v>
      </c>
      <c r="B15" s="5" t="s">
        <v>14</v>
      </c>
      <c r="C15" s="4">
        <v>23</v>
      </c>
      <c r="D15" s="4">
        <v>17</v>
      </c>
      <c r="E15" s="4">
        <v>100</v>
      </c>
      <c r="F15" s="4">
        <v>4</v>
      </c>
      <c r="G15" s="4">
        <v>109.5</v>
      </c>
      <c r="H15" s="4">
        <v>14</v>
      </c>
      <c r="I15" s="4">
        <v>79</v>
      </c>
      <c r="J15" s="4">
        <v>9</v>
      </c>
      <c r="K15" s="4">
        <v>109</v>
      </c>
      <c r="L15" s="4">
        <v>5</v>
      </c>
      <c r="M15" s="4">
        <v>100</v>
      </c>
      <c r="N15" s="15">
        <v>1</v>
      </c>
      <c r="O15" s="15">
        <v>117</v>
      </c>
    </row>
    <row r="16" spans="1:15" ht="31.2" customHeight="1">
      <c r="A16" s="4">
        <v>13</v>
      </c>
      <c r="B16" s="5" t="s">
        <v>15</v>
      </c>
      <c r="C16" s="4">
        <v>7</v>
      </c>
      <c r="D16" s="4">
        <v>3</v>
      </c>
      <c r="E16" s="4">
        <v>103.3</v>
      </c>
      <c r="F16" s="4">
        <v>3</v>
      </c>
      <c r="G16" s="4">
        <v>100</v>
      </c>
      <c r="H16" s="19" t="s">
        <v>33</v>
      </c>
      <c r="I16" s="20"/>
      <c r="J16" s="9">
        <v>1</v>
      </c>
      <c r="K16" s="9">
        <v>99</v>
      </c>
      <c r="L16" s="19" t="s">
        <v>33</v>
      </c>
      <c r="M16" s="20"/>
      <c r="N16" s="19" t="s">
        <v>33</v>
      </c>
      <c r="O16" s="20"/>
    </row>
    <row r="17" spans="1:15" ht="16.2" customHeight="1">
      <c r="A17" s="6">
        <v>14</v>
      </c>
      <c r="B17" s="5" t="s">
        <v>16</v>
      </c>
      <c r="C17" s="4">
        <v>11</v>
      </c>
      <c r="D17" s="4">
        <v>6</v>
      </c>
      <c r="E17" s="4">
        <v>87.3</v>
      </c>
      <c r="F17" s="4">
        <v>6</v>
      </c>
      <c r="G17" s="4">
        <v>91.5</v>
      </c>
      <c r="H17" s="19" t="s">
        <v>33</v>
      </c>
      <c r="I17" s="20"/>
      <c r="J17" s="9">
        <v>3</v>
      </c>
      <c r="K17" s="9">
        <v>100</v>
      </c>
      <c r="L17" s="19" t="s">
        <v>33</v>
      </c>
      <c r="M17" s="20"/>
      <c r="N17" s="19" t="s">
        <v>33</v>
      </c>
      <c r="O17" s="20"/>
    </row>
    <row r="18" spans="1:15" ht="16.2" customHeight="1">
      <c r="A18" s="4">
        <v>15</v>
      </c>
      <c r="B18" s="5" t="s">
        <v>17</v>
      </c>
      <c r="C18" s="4">
        <v>16</v>
      </c>
      <c r="D18" s="4">
        <v>4</v>
      </c>
      <c r="E18" s="4">
        <v>83.6</v>
      </c>
      <c r="F18" s="4">
        <v>3</v>
      </c>
      <c r="G18" s="4">
        <v>82</v>
      </c>
      <c r="H18" s="4">
        <v>1</v>
      </c>
      <c r="I18" s="4">
        <v>106</v>
      </c>
      <c r="J18" s="4">
        <v>1</v>
      </c>
      <c r="K18" s="4">
        <v>106</v>
      </c>
      <c r="L18" s="19" t="s">
        <v>33</v>
      </c>
      <c r="M18" s="20"/>
      <c r="N18" s="15">
        <v>1</v>
      </c>
      <c r="O18" s="15">
        <v>115</v>
      </c>
    </row>
    <row r="19" spans="1:15" ht="16.2" customHeight="1">
      <c r="A19" s="4">
        <v>16</v>
      </c>
      <c r="B19" s="5" t="s">
        <v>18</v>
      </c>
      <c r="C19" s="4">
        <v>27</v>
      </c>
      <c r="D19" s="19" t="s">
        <v>33</v>
      </c>
      <c r="E19" s="24"/>
      <c r="F19" s="24"/>
      <c r="G19" s="24"/>
      <c r="H19" s="24"/>
      <c r="I19" s="20"/>
      <c r="J19" s="9">
        <v>4</v>
      </c>
      <c r="K19" s="9">
        <v>99.7</v>
      </c>
      <c r="L19" s="4">
        <v>1</v>
      </c>
      <c r="M19" s="4">
        <v>109</v>
      </c>
      <c r="N19" s="19" t="s">
        <v>33</v>
      </c>
      <c r="O19" s="20"/>
    </row>
    <row r="20" spans="1:15" ht="16.2" customHeight="1">
      <c r="A20" s="4">
        <v>17</v>
      </c>
      <c r="B20" s="5" t="s">
        <v>19</v>
      </c>
      <c r="C20" s="4">
        <v>6</v>
      </c>
      <c r="D20" s="27" t="s">
        <v>33</v>
      </c>
      <c r="E20" s="27"/>
      <c r="F20" s="10">
        <v>4</v>
      </c>
      <c r="G20" s="10">
        <v>95.2</v>
      </c>
      <c r="H20" s="28" t="s">
        <v>33</v>
      </c>
      <c r="I20" s="28"/>
      <c r="J20" s="9">
        <v>1</v>
      </c>
      <c r="K20" s="9">
        <v>100</v>
      </c>
      <c r="L20" s="19" t="s">
        <v>33</v>
      </c>
      <c r="M20" s="20"/>
      <c r="N20" s="19" t="s">
        <v>33</v>
      </c>
      <c r="O20" s="20"/>
    </row>
    <row r="21" spans="1:15" ht="16.2" customHeight="1">
      <c r="A21" s="4">
        <v>18</v>
      </c>
      <c r="B21" s="5" t="s">
        <v>20</v>
      </c>
      <c r="C21" s="4">
        <v>27</v>
      </c>
      <c r="D21" s="4">
        <v>17</v>
      </c>
      <c r="E21" s="4">
        <v>91.2</v>
      </c>
      <c r="F21" s="6">
        <v>6</v>
      </c>
      <c r="G21" s="6">
        <v>88.5</v>
      </c>
      <c r="H21" s="6">
        <v>15</v>
      </c>
      <c r="I21" s="6">
        <v>106</v>
      </c>
      <c r="J21" s="4">
        <v>9</v>
      </c>
      <c r="K21" s="4">
        <v>107</v>
      </c>
      <c r="L21" s="4">
        <v>4</v>
      </c>
      <c r="M21" s="4">
        <v>105</v>
      </c>
      <c r="N21" s="15">
        <v>3</v>
      </c>
      <c r="O21" s="15">
        <v>105</v>
      </c>
    </row>
    <row r="22" spans="1:15" ht="17.25" customHeight="1">
      <c r="A22" s="4">
        <v>19</v>
      </c>
      <c r="B22" s="5" t="s">
        <v>21</v>
      </c>
      <c r="C22" s="4">
        <v>8</v>
      </c>
      <c r="D22" s="4">
        <v>6</v>
      </c>
      <c r="E22" s="4">
        <v>96.3</v>
      </c>
      <c r="F22" s="4">
        <v>6</v>
      </c>
      <c r="G22" s="4">
        <v>94</v>
      </c>
      <c r="H22" s="19" t="s">
        <v>33</v>
      </c>
      <c r="I22" s="20"/>
      <c r="J22" s="9">
        <v>5</v>
      </c>
      <c r="K22" s="9">
        <v>93</v>
      </c>
      <c r="L22" s="4">
        <v>2</v>
      </c>
      <c r="M22" s="4">
        <v>102</v>
      </c>
      <c r="N22" s="15">
        <v>1</v>
      </c>
      <c r="O22" s="15">
        <v>105</v>
      </c>
    </row>
    <row r="23" spans="1:15" ht="100.2" customHeight="1">
      <c r="A23" s="4">
        <v>20</v>
      </c>
      <c r="B23" s="11" t="s">
        <v>23</v>
      </c>
      <c r="C23" s="4">
        <v>11</v>
      </c>
      <c r="D23" s="4">
        <v>10</v>
      </c>
      <c r="E23" s="4">
        <v>88.7</v>
      </c>
      <c r="F23" s="4">
        <v>9</v>
      </c>
      <c r="G23" s="4">
        <v>99</v>
      </c>
      <c r="H23" s="19" t="s">
        <v>33</v>
      </c>
      <c r="I23" s="20"/>
      <c r="J23" s="9">
        <v>10</v>
      </c>
      <c r="K23" s="9">
        <v>107</v>
      </c>
      <c r="L23" s="19" t="s">
        <v>33</v>
      </c>
      <c r="M23" s="24"/>
      <c r="N23" s="24"/>
      <c r="O23" s="20"/>
    </row>
    <row r="24" spans="1:15" ht="129.6" customHeight="1">
      <c r="A24" s="4">
        <v>21</v>
      </c>
      <c r="B24" s="12" t="s">
        <v>24</v>
      </c>
      <c r="C24" s="4">
        <v>6</v>
      </c>
      <c r="D24" s="4">
        <v>5</v>
      </c>
      <c r="E24" s="4">
        <v>108</v>
      </c>
      <c r="F24" s="4">
        <v>5</v>
      </c>
      <c r="G24" s="4">
        <v>104.5</v>
      </c>
      <c r="H24" s="9">
        <v>3</v>
      </c>
      <c r="I24" s="13">
        <v>113</v>
      </c>
      <c r="J24" s="9">
        <v>3</v>
      </c>
      <c r="K24" s="9">
        <v>79</v>
      </c>
      <c r="L24" s="19" t="s">
        <v>33</v>
      </c>
      <c r="M24" s="24"/>
      <c r="N24" s="24"/>
      <c r="O24" s="20"/>
    </row>
    <row r="25" spans="1:15" ht="126" customHeight="1">
      <c r="A25" s="4">
        <v>22</v>
      </c>
      <c r="B25" s="5" t="s">
        <v>25</v>
      </c>
      <c r="C25" s="4">
        <v>11</v>
      </c>
      <c r="D25" s="16" t="s">
        <v>33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/>
    </row>
    <row r="26" spans="1:15" ht="133.80000000000001" customHeight="1">
      <c r="A26" s="4">
        <v>23</v>
      </c>
      <c r="B26" s="5" t="s">
        <v>26</v>
      </c>
      <c r="C26" s="4">
        <v>7</v>
      </c>
      <c r="D26" s="4">
        <v>6</v>
      </c>
      <c r="E26" s="4">
        <v>101</v>
      </c>
      <c r="F26" s="16" t="s">
        <v>33</v>
      </c>
      <c r="G26" s="17"/>
      <c r="H26" s="17"/>
      <c r="I26" s="17"/>
      <c r="J26" s="17"/>
      <c r="K26" s="17"/>
      <c r="L26" s="17"/>
      <c r="M26" s="17"/>
      <c r="N26" s="17"/>
      <c r="O26" s="18"/>
    </row>
    <row r="27" spans="1:15" ht="116.4" customHeight="1">
      <c r="A27" s="4">
        <v>24</v>
      </c>
      <c r="B27" s="5" t="s">
        <v>27</v>
      </c>
      <c r="C27" s="4">
        <v>15</v>
      </c>
      <c r="D27" s="4">
        <v>8</v>
      </c>
      <c r="E27" s="4">
        <v>78.7</v>
      </c>
      <c r="F27" s="19" t="s">
        <v>33</v>
      </c>
      <c r="G27" s="20"/>
      <c r="H27" s="4">
        <v>1</v>
      </c>
      <c r="I27" s="4">
        <v>96</v>
      </c>
      <c r="J27" s="4">
        <v>3</v>
      </c>
      <c r="K27" s="4">
        <v>93</v>
      </c>
      <c r="L27" s="19" t="s">
        <v>33</v>
      </c>
      <c r="M27" s="24"/>
      <c r="N27" s="24"/>
      <c r="O27" s="20"/>
    </row>
    <row r="28" spans="1:15" ht="103.8" customHeight="1">
      <c r="A28" s="4">
        <v>25</v>
      </c>
      <c r="B28" s="5" t="s">
        <v>28</v>
      </c>
      <c r="C28" s="19" t="s">
        <v>22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0"/>
    </row>
    <row r="29" spans="1:15" ht="73.8" customHeight="1">
      <c r="A29" s="4">
        <v>26</v>
      </c>
      <c r="B29" s="5" t="s">
        <v>29</v>
      </c>
      <c r="C29" s="4">
        <v>5</v>
      </c>
      <c r="D29" s="19" t="s">
        <v>33</v>
      </c>
      <c r="E29" s="20"/>
      <c r="F29" s="4">
        <v>1</v>
      </c>
      <c r="G29" s="4">
        <v>89</v>
      </c>
      <c r="H29" s="4">
        <v>1</v>
      </c>
      <c r="I29" s="4">
        <v>93</v>
      </c>
      <c r="J29" s="4">
        <v>2</v>
      </c>
      <c r="K29" s="4">
        <v>94</v>
      </c>
      <c r="L29" s="4">
        <v>2</v>
      </c>
      <c r="M29" s="4">
        <v>100</v>
      </c>
      <c r="N29" s="15">
        <v>1</v>
      </c>
      <c r="O29" s="15">
        <v>95</v>
      </c>
    </row>
    <row r="30" spans="1:15" ht="151.80000000000001" customHeight="1">
      <c r="A30" s="4">
        <v>27</v>
      </c>
      <c r="B30" s="5" t="s">
        <v>30</v>
      </c>
      <c r="C30" s="4">
        <v>7</v>
      </c>
      <c r="D30" s="4">
        <v>5</v>
      </c>
      <c r="E30" s="4">
        <v>108</v>
      </c>
      <c r="F30" s="4">
        <v>5</v>
      </c>
      <c r="G30" s="4">
        <v>100</v>
      </c>
      <c r="H30" s="4">
        <v>5</v>
      </c>
      <c r="I30" s="4">
        <v>100</v>
      </c>
      <c r="J30" s="4">
        <v>6</v>
      </c>
      <c r="K30" s="4">
        <v>102</v>
      </c>
      <c r="L30" s="19" t="s">
        <v>33</v>
      </c>
      <c r="M30" s="24"/>
      <c r="N30" s="24"/>
      <c r="O30" s="20"/>
    </row>
    <row r="31" spans="1:15" ht="181.2" customHeight="1">
      <c r="A31" s="4">
        <v>28</v>
      </c>
      <c r="B31" s="5" t="s">
        <v>31</v>
      </c>
      <c r="C31" s="4">
        <v>3</v>
      </c>
      <c r="D31" s="4">
        <v>3</v>
      </c>
      <c r="E31" s="4">
        <v>95.6</v>
      </c>
      <c r="F31" s="4">
        <v>2</v>
      </c>
      <c r="G31" s="4">
        <v>98</v>
      </c>
      <c r="H31" s="4">
        <v>3</v>
      </c>
      <c r="I31" s="4">
        <v>105</v>
      </c>
      <c r="J31" s="4">
        <v>3</v>
      </c>
      <c r="K31" s="4">
        <v>98</v>
      </c>
      <c r="L31" s="4">
        <v>1</v>
      </c>
      <c r="M31" s="4">
        <v>98</v>
      </c>
      <c r="N31" s="19" t="s">
        <v>33</v>
      </c>
      <c r="O31" s="20"/>
    </row>
    <row r="32" spans="1:15" ht="32.4" customHeight="1">
      <c r="A32" s="4">
        <v>29</v>
      </c>
      <c r="B32" s="5" t="s">
        <v>34</v>
      </c>
      <c r="C32" s="4">
        <v>6</v>
      </c>
      <c r="D32" s="16" t="s">
        <v>33</v>
      </c>
      <c r="E32" s="17"/>
      <c r="F32" s="17"/>
      <c r="G32" s="17"/>
      <c r="H32" s="17"/>
      <c r="I32" s="18"/>
      <c r="J32" s="4">
        <v>6</v>
      </c>
      <c r="K32" s="4">
        <v>76</v>
      </c>
      <c r="L32" s="19" t="s">
        <v>33</v>
      </c>
      <c r="M32" s="24"/>
      <c r="N32" s="24"/>
      <c r="O32" s="20"/>
    </row>
    <row r="33" spans="1:15">
      <c r="A33" s="5"/>
      <c r="B33" s="3" t="s">
        <v>32</v>
      </c>
      <c r="C33" s="3">
        <f>C4+C5+C6+C8+C9+C10+C11+C12+C13+C14+C15+C16+C17+C18+C19+C20+C21+C22+C23+C24+C25+C26+C27+C29+C30+C31+C32</f>
        <v>446</v>
      </c>
      <c r="D33" s="3">
        <f>D4+D5+D6+D9+D10+D12+D13+D14+D15+D16+D17+D18+D21+D22+D23+D24+D26+D27+D30+D31</f>
        <v>164</v>
      </c>
      <c r="E33" s="3"/>
      <c r="F33" s="3">
        <f>F4+F5+F6+F9+F10+F12+F13+F14+F15+F16+F17+F18+F20+F21+F22+F23+F24+F29+F30+F31</f>
        <v>104</v>
      </c>
      <c r="G33" s="3"/>
      <c r="H33" s="3">
        <f>H4+H5+H6+H9+H12+H13+H14+H15+H18+H21+H24+H27+H29+H30+H31</f>
        <v>77</v>
      </c>
      <c r="I33" s="3"/>
      <c r="J33" s="3">
        <f>J4+J5+J6+J8+J9+J10+J12+J13+J14+J15+J16+J17+J18+J19+J20+J21+J22+J23+J24+J27+J29+J30+J31+J32</f>
        <v>117</v>
      </c>
      <c r="K33" s="3"/>
      <c r="L33" s="3">
        <f>L4+L5+L9+L13+L15+L19+L21+L22+L29+L31</f>
        <v>35</v>
      </c>
      <c r="M33" s="4"/>
      <c r="N33" s="14">
        <f>N5+N9+N13+N14+N15+N18+N21+N22+N29</f>
        <v>17</v>
      </c>
      <c r="O33" s="15"/>
    </row>
    <row r="35" spans="1:15" ht="46.8" customHeight="1">
      <c r="A35" s="25"/>
      <c r="B35" s="25"/>
      <c r="C35" s="25"/>
      <c r="D35" s="25"/>
      <c r="E35" s="25"/>
      <c r="F35" s="25"/>
      <c r="G35" s="26"/>
      <c r="H35" s="26"/>
      <c r="I35" s="26"/>
      <c r="J35" s="26"/>
      <c r="K35" s="26"/>
    </row>
  </sheetData>
  <mergeCells count="55">
    <mergeCell ref="F26:O26"/>
    <mergeCell ref="L27:O27"/>
    <mergeCell ref="L32:O32"/>
    <mergeCell ref="L30:O30"/>
    <mergeCell ref="N31:O31"/>
    <mergeCell ref="C28:O28"/>
    <mergeCell ref="N19:O19"/>
    <mergeCell ref="N20:O20"/>
    <mergeCell ref="D25:O25"/>
    <mergeCell ref="L24:O24"/>
    <mergeCell ref="L23:O23"/>
    <mergeCell ref="N10:O10"/>
    <mergeCell ref="N11:O11"/>
    <mergeCell ref="N12:O12"/>
    <mergeCell ref="N16:O16"/>
    <mergeCell ref="N17:O17"/>
    <mergeCell ref="N2:O2"/>
    <mergeCell ref="N4:O4"/>
    <mergeCell ref="N6:O6"/>
    <mergeCell ref="N8:O8"/>
    <mergeCell ref="C7:O7"/>
    <mergeCell ref="L2:M2"/>
    <mergeCell ref="L6:M6"/>
    <mergeCell ref="L8:M8"/>
    <mergeCell ref="L10:M10"/>
    <mergeCell ref="D8:I8"/>
    <mergeCell ref="H10:I10"/>
    <mergeCell ref="H22:I22"/>
    <mergeCell ref="H23:I23"/>
    <mergeCell ref="A1:M1"/>
    <mergeCell ref="L18:M18"/>
    <mergeCell ref="L20:M20"/>
    <mergeCell ref="L17:M17"/>
    <mergeCell ref="D20:E20"/>
    <mergeCell ref="H20:I20"/>
    <mergeCell ref="H16:I16"/>
    <mergeCell ref="H17:I17"/>
    <mergeCell ref="A35:F35"/>
    <mergeCell ref="G35:K35"/>
    <mergeCell ref="F27:G27"/>
    <mergeCell ref="D29:E29"/>
    <mergeCell ref="D32:I32"/>
    <mergeCell ref="B2:B3"/>
    <mergeCell ref="A2:A3"/>
    <mergeCell ref="J2:K2"/>
    <mergeCell ref="D11:K11"/>
    <mergeCell ref="D19:I19"/>
    <mergeCell ref="D2:E2"/>
    <mergeCell ref="F2:G2"/>
    <mergeCell ref="C2:C3"/>
    <mergeCell ref="H2:I2"/>
    <mergeCell ref="L11:M11"/>
    <mergeCell ref="L12:M12"/>
    <mergeCell ref="L14:M14"/>
    <mergeCell ref="L16:M16"/>
  </mergeCells>
  <pageMargins left="0.23" right="0.19685039370078741" top="0.3" bottom="0.2" header="0.31496062992125984" footer="0.2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сравн анализ</vt:lpstr>
      <vt:lpstr>'сравн анализ'!_GoBack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2015-05-06T09:05:18Z</dcterms:modified>
</cp:coreProperties>
</file>